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0" yWindow="240" windowWidth="19440" windowHeight="6555" tabRatio="892" activeTab="2"/>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externalReferences>
    <externalReference r:id="rId15"/>
    <externalReference r:id="rId16"/>
  </externalReference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Design'!$D$1:$Y$74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44525"/>
</workbook>
</file>

<file path=xl/calcChain.xml><?xml version="1.0" encoding="utf-8"?>
<calcChain xmlns="http://schemas.openxmlformats.org/spreadsheetml/2006/main">
  <c r="D10" i="2" l="1"/>
  <c r="D11" i="22"/>
</calcChain>
</file>

<file path=xl/sharedStrings.xml><?xml version="1.0" encoding="utf-8"?>
<sst xmlns="http://schemas.openxmlformats.org/spreadsheetml/2006/main" count="1007" uniqueCount="619">
  <si>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</si>
  <si>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</si>
  <si>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</si>
  <si>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</si>
  <si>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</si>
  <si>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</si>
  <si>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</si>
  <si>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</si>
  <si>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</si>
  <si>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</si>
  <si>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</si>
  <si>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</si>
  <si>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</si>
  <si>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</si>
  <si>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</si>
  <si>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</si>
  <si>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</si>
  <si>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</si>
  <si>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</si>
  <si>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</si>
  <si>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</si>
  <si>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</si>
  <si>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</si>
  <si>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</si>
  <si>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</si>
  <si>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</si>
  <si>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</si>
  <si>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</si>
  <si>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</si>
  <si>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</si>
  <si>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</si>
  <si>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</si>
  <si>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</si>
  <si>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</si>
  <si>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</si>
  <si>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</si>
  <si>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</si>
  <si>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</si>
  <si>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</si>
  <si>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</si>
  <si>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</si>
  <si>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</si>
  <si>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</si>
  <si>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</si>
  <si>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</si>
  <si>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</si>
  <si>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</si>
  <si>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</si>
  <si>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</si>
  <si>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</si>
  <si>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</si>
  <si>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</si>
  <si>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</si>
  <si>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</si>
  <si>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</si>
  <si>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</si>
  <si>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</si>
  <si>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</si>
  <si>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</si>
  <si>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</si>
  <si>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</si>
  <si>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</si>
  <si>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</si>
  <si>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</si>
  <si>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</si>
  <si>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</si>
  <si>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</si>
  <si>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</si>
  <si>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</si>
  <si>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</si>
  <si>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</si>
  <si>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</si>
  <si>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</si>
  <si>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</si>
  <si>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</si>
  <si>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</si>
  <si>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</si>
  <si>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</si>
  <si>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</si>
  <si>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</si>
  <si>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</si>
  <si>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</si>
  <si>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</si>
  <si>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</si>
  <si>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</si>
  <si>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</si>
  <si>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</si>
  <si>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</si>
  <si>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</si>
  <si>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</si>
  <si>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</si>
  <si>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</si>
  <si>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</si>
  <si>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</si>
  <si>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</si>
  <si>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</si>
  <si>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</si>
  <si>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</si>
  <si>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</si>
  <si>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</si>
  <si>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</si>
  <si>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</si>
  <si>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</si>
  <si>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</si>
  <si>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</si>
  <si>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</si>
  <si>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</si>
  <si>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</si>
  <si>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</si>
  <si>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</si>
  <si>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</si>
  <si>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</si>
  <si>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</si>
  <si>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</si>
  <si>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</si>
  <si>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</si>
  <si>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</si>
  <si>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</si>
  <si>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</si>
  <si>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</si>
  <si>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</si>
  <si>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</si>
  <si>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</si>
  <si>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</si>
  <si>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</si>
  <si>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</si>
  <si>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</si>
  <si>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</si>
  <si>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</si>
  <si>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</si>
  <si>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</si>
  <si>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</si>
  <si>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</si>
  <si>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</si>
  <si>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</si>
  <si>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</si>
  <si>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</si>
  <si>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</si>
  <si>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</si>
  <si>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</si>
  <si>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</si>
  <si>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</si>
  <si>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</si>
  <si>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</si>
  <si>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</si>
  <si>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</si>
  <si>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</si>
  <si>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</si>
  <si>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</si>
  <si>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</si>
  <si>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</si>
  <si>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</si>
  <si>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</si>
  <si>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</si>
  <si>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</si>
  <si>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</si>
  <si>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</si>
  <si>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</si>
  <si>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</si>
  <si>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</si>
  <si>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</si>
  <si>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</si>
  <si>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</si>
  <si>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</si>
  <si>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</si>
  <si>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</si>
  <si>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</si>
  <si>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</si>
  <si>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</si>
  <si>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</si>
  <si>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</si>
  <si>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</si>
  <si>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</si>
  <si>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</si>
  <si>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</si>
  <si>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</si>
  <si>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</si>
  <si>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</si>
  <si>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</si>
  <si>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</si>
  <si>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</si>
  <si>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</si>
  <si>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</si>
  <si>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</si>
  <si>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</si>
  <si>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</si>
  <si>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</si>
  <si>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</si>
  <si>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</si>
  <si>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</si>
  <si>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</si>
  <si>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</si>
  <si>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</si>
  <si>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</si>
  <si>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</si>
  <si>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</si>
  <si>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</si>
  <si>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</si>
  <si>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</si>
  <si>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</si>
  <si>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</si>
  <si>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</si>
  <si>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</si>
  <si>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</si>
  <si>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</si>
  <si>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</si>
  <si>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</si>
  <si>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</si>
  <si>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</si>
  <si>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</si>
  <si>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</si>
  <si>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</si>
  <si>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</si>
  <si>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</si>
  <si>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</si>
  <si>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</si>
  <si>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</si>
  <si>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</si>
  <si>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</si>
  <si>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</si>
  <si>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</si>
  <si>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</si>
  <si>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</si>
  <si>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</si>
  <si>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</si>
  <si>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</si>
  <si>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</si>
  <si>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</si>
  <si>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</si>
  <si>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</si>
  <si>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</si>
  <si>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</si>
  <si>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</si>
  <si>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</si>
  <si>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</si>
  <si>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</si>
  <si>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</si>
  <si>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</si>
  <si>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</si>
  <si>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</si>
  <si>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</si>
  <si>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</si>
  <si>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</si>
  <si>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</si>
  <si>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</si>
  <si>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</si>
  <si>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</si>
  <si>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</si>
  <si>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</si>
  <si>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</si>
  <si>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</si>
  <si>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</si>
  <si>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</si>
  <si>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</si>
  <si>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</si>
  <si>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</si>
  <si>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</si>
  <si>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</si>
  <si>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</si>
  <si>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</si>
  <si>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</si>
  <si>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</si>
  <si>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</si>
  <si>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</si>
  <si>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</si>
  <si>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</si>
  <si>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</si>
  <si>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</si>
  <si>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</si>
  <si>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</si>
  <si>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</si>
  <si>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</si>
  <si>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</si>
  <si>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</si>
  <si>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</si>
  <si>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</si>
  <si>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</si>
  <si>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</si>
  <si>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</si>
  <si>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</si>
  <si>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</si>
  <si>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</si>
  <si>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</si>
  <si>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</si>
  <si>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</si>
  <si>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</si>
  <si>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</si>
  <si>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</si>
  <si>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</si>
  <si>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</si>
  <si>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</si>
  <si>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</si>
  <si>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</si>
  <si>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</si>
  <si>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</si>
  <si>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</si>
  <si>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</si>
  <si>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</si>
  <si>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</si>
  <si>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</si>
  <si>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</si>
  <si>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</si>
  <si>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</si>
  <si>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</si>
  <si>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</si>
  <si>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</si>
  <si>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</si>
  <si>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</si>
  <si>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</si>
  <si>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</si>
  <si>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</si>
  <si>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</si>
  <si>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</si>
  <si>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</si>
  <si>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</si>
  <si>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</si>
  <si>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</si>
  <si>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</si>
  <si>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</si>
  <si>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</si>
  <si>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</si>
  <si>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</si>
  <si>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</si>
  <si>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</si>
  <si>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</si>
  <si>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</si>
  <si>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</si>
  <si>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</si>
  <si>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</si>
  <si>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</si>
  <si>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</si>
  <si>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</si>
  <si>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</si>
  <si>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</si>
  <si>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</si>
  <si>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</si>
  <si>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</si>
  <si>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</si>
  <si>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</si>
  <si>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</si>
  <si>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</si>
  <si>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</si>
  <si>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</si>
  <si>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</si>
  <si>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</si>
  <si>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</si>
  <si>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</si>
  <si>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</si>
  <si>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</si>
  <si>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</si>
  <si>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</si>
  <si>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</si>
  <si>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</si>
  <si>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</si>
  <si>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</si>
  <si>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</si>
  <si>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</si>
  <si>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</si>
  <si>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</si>
  <si>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</si>
  <si>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</si>
  <si>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</si>
  <si>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</si>
  <si>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</si>
  <si>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</si>
  <si>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</si>
  <si>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</si>
  <si>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</si>
  <si>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</si>
  <si>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</si>
  <si>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</si>
  <si>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</si>
  <si>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</si>
  <si>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</si>
  <si>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</si>
  <si>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</si>
  <si>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</si>
  <si>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</si>
  <si>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</si>
  <si>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</si>
  <si>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</si>
  <si>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</si>
  <si>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</si>
  <si>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</si>
  <si>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</si>
  <si>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</si>
  <si>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</si>
  <si>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</si>
  <si>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</si>
  <si>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</si>
  <si>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</si>
  <si>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</si>
  <si>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</si>
  <si>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</si>
  <si>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</si>
  <si>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</si>
  <si>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</si>
  <si>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</si>
  <si>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</si>
  <si>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</si>
  <si>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</si>
  <si>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</si>
  <si>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</si>
  <si>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</si>
  <si>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</si>
  <si>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</si>
  <si>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</si>
  <si>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</si>
  <si>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</si>
  <si>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</si>
  <si>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</si>
  <si>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</si>
  <si>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</si>
  <si>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</si>
  <si>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</si>
  <si>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</si>
  <si>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</si>
  <si>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</si>
  <si>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</si>
  <si>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</si>
  <si>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</si>
  <si>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</si>
  <si>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</si>
  <si>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</si>
  <si>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</si>
  <si>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</si>
  <si>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</si>
  <si>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</si>
  <si>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</si>
  <si>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</si>
  <si>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</si>
  <si>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</si>
  <si>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</si>
  <si>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</si>
  <si>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</si>
  <si>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</si>
  <si>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</si>
  <si>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</si>
  <si>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</si>
  <si>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</si>
  <si>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</si>
  <si>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</si>
  <si>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</si>
  <si>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</si>
  <si>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</si>
  <si>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</si>
  <si>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</si>
  <si>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</si>
  <si>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</si>
  <si>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</si>
  <si>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</si>
  <si>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</si>
  <si>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</si>
  <si>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</si>
  <si>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</si>
  <si>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</si>
  <si>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</si>
  <si>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</si>
  <si>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</si>
  <si>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</si>
  <si>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</si>
  <si>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</si>
  <si>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</si>
  <si>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</si>
  <si>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</si>
  <si>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</si>
  <si>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</si>
  <si>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</si>
  <si>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</si>
  <si>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</si>
  <si>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</si>
  <si>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</si>
  <si>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</si>
  <si>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</si>
  <si>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</si>
  <si>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</si>
  <si>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</si>
  <si>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</si>
  <si>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Genome and Biomedical Sciences Facility</t>
  </si>
  <si>
    <t>WCMC Metabolomics Core</t>
  </si>
  <si>
    <t>Fiehn</t>
  </si>
  <si>
    <t>Oliver</t>
  </si>
  <si>
    <t>ofiehn@ucdavis.edu</t>
  </si>
  <si>
    <t>(530) 754-8258</t>
  </si>
  <si>
    <t>NIH U24DK097154</t>
  </si>
  <si>
    <t>Long-Chain Fatty Acid Combustion Rate Is Associated with Unique Metabolite Profiles in Skeletal Muscle Mitochondria</t>
  </si>
  <si>
    <t>061215byusa1119_1</t>
  </si>
  <si>
    <t>061215byusa1127_1</t>
  </si>
  <si>
    <t>061215byusa1088_1</t>
  </si>
  <si>
    <t>061215byusa1096_1</t>
  </si>
  <si>
    <t>061215byusa1092_1</t>
  </si>
  <si>
    <t>061215byusa1091_1</t>
  </si>
  <si>
    <t>061215byusa1066_1</t>
  </si>
  <si>
    <t>061215byusa1083_1</t>
  </si>
  <si>
    <t>061215byusa1081_1</t>
  </si>
  <si>
    <t>061215byusa1072_1</t>
  </si>
  <si>
    <t>061215byusa1107_1</t>
  </si>
  <si>
    <t>061215byusa1089_1</t>
  </si>
  <si>
    <t>061215byusa1129_1</t>
  </si>
  <si>
    <t>061215byusa1105_1</t>
  </si>
  <si>
    <t>061215byusa1128_1</t>
  </si>
  <si>
    <t>061215byusa1074_1</t>
  </si>
  <si>
    <t>061215byusa1116_1</t>
  </si>
  <si>
    <t>061215byusa1123_1</t>
  </si>
  <si>
    <t>061215byusa1130_1</t>
  </si>
  <si>
    <t>061215byusa1120_1</t>
  </si>
  <si>
    <t>061215byusa1067_1</t>
  </si>
  <si>
    <t>061215byusa1097_1</t>
  </si>
  <si>
    <t>061215byusa1104_1</t>
  </si>
  <si>
    <t>061215byusa1065_1</t>
  </si>
  <si>
    <t>061215byusa1103_1</t>
  </si>
  <si>
    <t>061215byusa1086_1</t>
  </si>
  <si>
    <t>061215byusa1134_1</t>
  </si>
  <si>
    <t>061215byusa1079_1</t>
  </si>
  <si>
    <t>061215byusa1090_1</t>
  </si>
  <si>
    <t>061215byusa1115_1</t>
  </si>
  <si>
    <t>061215byusa1095_1</t>
  </si>
  <si>
    <t>061215byusa1113_1</t>
  </si>
  <si>
    <t>061215byusa1099_1</t>
  </si>
  <si>
    <t>061215byusa1094_1</t>
  </si>
  <si>
    <t>061215byusa1093_1</t>
  </si>
  <si>
    <t>061215byusa1100_1</t>
  </si>
  <si>
    <t>061215byusa1085_1</t>
  </si>
  <si>
    <t>061215byusa1080_1</t>
  </si>
  <si>
    <t>061215byusa1078_1</t>
  </si>
  <si>
    <t>061215byusa1076_1</t>
  </si>
  <si>
    <t>061215byusa1102_1</t>
  </si>
  <si>
    <t>061215byusa1082_1</t>
  </si>
  <si>
    <t>061215byusa1071_1</t>
  </si>
  <si>
    <t>061215byusa1135_1</t>
  </si>
  <si>
    <t>061215byusa1131_1</t>
  </si>
  <si>
    <t>061215byusa1112_1</t>
  </si>
  <si>
    <t>061215byusa1114_1</t>
  </si>
  <si>
    <t>061215byusa1077_1</t>
  </si>
  <si>
    <t>061215byusa1075_1</t>
  </si>
  <si>
    <t>061215byusa1087_1</t>
  </si>
  <si>
    <t>061215byusa1124_1</t>
  </si>
  <si>
    <t>061215byusa1101_1</t>
  </si>
  <si>
    <t>061215byusa1111_1</t>
  </si>
  <si>
    <t>061215byusa1122_1</t>
  </si>
  <si>
    <t>061215byusa1136_1</t>
  </si>
  <si>
    <t>061215byusa1110_1</t>
  </si>
  <si>
    <t>061215byusa1098_1</t>
  </si>
  <si>
    <t>061215byusa1109_1</t>
  </si>
  <si>
    <t>061215byusa1133_1</t>
  </si>
  <si>
    <t>061215byusa1068_1</t>
  </si>
  <si>
    <t>061215byusa1084_1</t>
  </si>
  <si>
    <t>061215byusa1106_1</t>
  </si>
  <si>
    <t>061215byusa1125_1</t>
  </si>
  <si>
    <t>061215byusa1070_1</t>
  </si>
  <si>
    <t>061215byusa1121_1</t>
  </si>
  <si>
    <t>061215byusa1132_1</t>
  </si>
  <si>
    <t>061215byusa1118_1</t>
  </si>
  <si>
    <t>061215byusa1069_1</t>
  </si>
  <si>
    <t>cytosol</t>
  </si>
  <si>
    <t>mitochondria</t>
  </si>
  <si>
    <t xml:space="preserve">palmitic acid 2.4 uM  </t>
  </si>
  <si>
    <t xml:space="preserve">palmitic acid 9.6 uM </t>
  </si>
  <si>
    <t xml:space="preserve">palmitoyl carnitine 9.6 uM </t>
  </si>
  <si>
    <t>Incomplete or limited long-chain fatty acid (LCFA) combustion in skeletal muscle has been associated with insulin resistance. Signals that are responsive to shifts in LCFA β-oxidation rate or degree of intramitochondrial catabolism are hypothesized to regulate second messenger systems downstream of the insulin receptor. Recent evidence supports a causal link between mitochondrial LCFA combustion in skeletal muscle and insulin resistance. We have used unbiased metabolite profiling of mouse muscle mitochondria with the aim of identifying candidate metabolites within or effluxed from mitochondria and that are shifted with LCFA combustion rate.
This proof-of-principle study establishes that large-scale metabolomics methods can be applied to organelle-level models to discover metabolite patterns reflective of LCFA combustion, which may lead to identification of molecules linking muscle fat metabolism and insulin signaling. Our results suggest that future studies should focus on the fate of effluxed TCA cycle intermediates and on mechanisms ensuring their replenishment during LCFA metabolism in skeletal muscle.</t>
  </si>
  <si>
    <t>68</t>
  </si>
  <si>
    <t>3</t>
  </si>
  <si>
    <t>C57Bl/6J</t>
  </si>
  <si>
    <t>Animal</t>
  </si>
  <si>
    <t>Jackson Laboratories</t>
  </si>
  <si>
    <t>12∶12 hr light cycle, lights on 0700</t>
  </si>
  <si>
    <t>housed in our facility at 23°C</t>
  </si>
  <si>
    <t>with free access to chow (4.5% fat/weight), for at least 1 week before being studied</t>
  </si>
  <si>
    <t>4 months</t>
  </si>
  <si>
    <t>Data_Dictionary_Fiehn_laboratory_GCTOF_MS_primary_metabolism_10-15-2013_general.pdf</t>
  </si>
  <si>
    <t>Agilent 6890 GC</t>
  </si>
  <si>
    <t>Restek Corporation Rtx-5Sil MS</t>
  </si>
  <si>
    <t>7.7 PSI (initial condition)</t>
  </si>
  <si>
    <t>50 - 330°C</t>
  </si>
  <si>
    <t>1 ml/min</t>
  </si>
  <si>
    <t>50°C ramped to 250°C by 12°C/s</t>
  </si>
  <si>
    <t>0.5µl</t>
  </si>
  <si>
    <t>50°C for 1 min, then ramped at 20°C/min to 330°C, held constant for 5 min</t>
  </si>
  <si>
    <t>230°C</t>
  </si>
  <si>
    <t>Ethyl Acetate</t>
  </si>
  <si>
    <t>30 m length x 0.25 mm internal diameter</t>
  </si>
  <si>
    <t>Excel generated</t>
  </si>
  <si>
    <t>Leco GC-Tof</t>
  </si>
  <si>
    <t>ChromaTOF</t>
  </si>
  <si>
    <t>TOF</t>
  </si>
  <si>
    <t>2014-01-11</t>
  </si>
  <si>
    <t>.peg, .txt, .cdf</t>
  </si>
  <si>
    <t>Electron Ionization (EI)</t>
  </si>
  <si>
    <t>Positive</t>
  </si>
  <si>
    <t>250°C</t>
  </si>
  <si>
    <t>70eV</t>
  </si>
  <si>
    <t>Nominal</t>
  </si>
  <si>
    <t>85-500</t>
  </si>
  <si>
    <t>17 Hz</t>
  </si>
  <si>
    <t>80-500 Da</t>
  </si>
  <si>
    <t>1850 V</t>
  </si>
  <si>
    <t xml:space="preserve">The first control condition evaluated the metabolic profile of mitochondria oxidizing only malate, and included ATP, carnitine and CoA and ethanol (0.5%).
The second control condition assessed effects of FA in the absence of complete oxidative catabolism, and consisted of malate, 9 µM palmitate, ATP, carnitine and CoA, and supplemented with the TCA cycle inhibitor malonate (10 mM) and the electron transport chain complex I inhibitor rotenone (5 µM) </t>
  </si>
  <si>
    <t>Mitochondria (0.6 mg/ml) were supplied with three concentrations of palmitate corresponding to rates of  β-oxidation:
1. low (2 µM) 
2. medium (9 µM) 
3. high (19 µM) 
Three ml aliquots of incubation medium [IM, (mM): KCl (120), HEPES (5), KH2PO4 (5), MgCl2 (5) and EGTA (1); pH 7.4] were supplemented with (mM) ATP (1), malate (0.05), coenzyme A (0.025), and carnitine (0.5) and added to 20-ml glass reaction vials. Solutions of low, medium and high palmitate concentrations were added to vials in a 6∶1 FA:BSA complex. 
Two additional incubations were performed as controls: 
1. 0 µM palmitate
2. 9 µM palmitate + inhibitors</t>
  </si>
  <si>
    <t>Factor4</t>
  </si>
  <si>
    <t>Time</t>
  </si>
  <si>
    <t xml:space="preserve"> 0 min</t>
  </si>
  <si>
    <t xml:space="preserve"> 20 min</t>
  </si>
  <si>
    <t>01/25/2010</t>
  </si>
  <si>
    <t>Long-Chain Fatty Acid Metabolite Profiles in Skeletal Muscle Mitochondria.PDF</t>
  </si>
  <si>
    <t xml:space="preserve">Skeletal muscle mitochondria were isolated essentially according to Chappell and Perry [Chappell JB, Perry SV (1954) Biochemical and osmotic properties of skeletal muscle mitochondria. Nature 173: 1094–1095.]. All media were ice-cold, and procedures done on ice or at 4°C. Briefly, pectoral, forelimb and hindlimb muscles were rapidly dissected and placed in basic medium [BM (mM): KCl (140), HEPES (20), MgCl2 (5), EGTA (2); pH 7.0]. Together, these muscle groups comprise a mixed population of mainly type II oxidative and glycolytic fibers. Muscle was cleaned of connective tissue and fat, minced and placed in 15 vol of homogenizing medium (HM: BM with 1 mM ATP and 1% BSA (w/v)) containing one unit of protease (Subtilisin A) per g muscle wet weight. </t>
  </si>
  <si>
    <t xml:space="preserve">Tissue was homogenized using a glass/Teflon Potter-Elvehjem tissue grinder (240 rpm) and fractionated by centrifugation at 800 g (10 min), and the supernatant collected and spun at 12000 g (9 min). The pellet was resuspended in 20 ml BM and incubated on ice for 5 min (myofibrillar repolymerization). Samples were spun at 800 g (8 min) to pellet actin-myosin polymers. The supernatant was then spun at 12000 g (9 min). The final pellet was resuspended in 220 µl of BM. </t>
  </si>
  <si>
    <t>This isolation procedure yields mitochondria with high respiratory control ratios (state 3/state 4; ∼8–10 when supplied with 10 mM pyruvate/5 mM malate), and which are capable of activating palmitate [29], a process dependent on the integrity of enzymes on the mitochondrial outer membrane. Protein concentration was determined by a modified Lowry method with BSA as standard.</t>
  </si>
  <si>
    <t>Homogenized</t>
  </si>
  <si>
    <t>Mouse #</t>
  </si>
  <si>
    <t xml:space="preserve"># 1   </t>
  </si>
  <si>
    <t xml:space="preserve"># 2  </t>
  </si>
  <si>
    <t xml:space="preserve"># 3 </t>
  </si>
  <si>
    <t xml:space="preserve"># 4 </t>
  </si>
  <si>
    <t xml:space="preserve"># 5 </t>
  </si>
  <si>
    <t xml:space="preserve"># 6 </t>
  </si>
  <si>
    <t xml:space="preserve"># 1  </t>
  </si>
  <si>
    <t xml:space="preserve"># 4  </t>
  </si>
  <si>
    <t xml:space="preserve"># 6  </t>
  </si>
  <si>
    <t>Dose</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</si>
</sst>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2"/>
      <name val="Cambria"/>
      <family val="1"/>
    </font>
    <font>
      <sz val="11"/>
      <name val="Calibri"/>
      <family val="2"/>
    </font>
    <font>
      <sz val="10"/>
      <color rgb="FF000000"/>
      <name val="Arial"/>
      <family val="2"/>
    </font>
    <font>
      <sz val="10"/>
      <color theme="1"/>
      <name val="Arial"/>
      <family val="2"/>
    </font>
    <font>
      <sz val="10"/>
      <color rgb="FF333333"/>
      <name val="Arial"/>
      <family val="2"/>
    </font>
    <font>
      <b/>
      <i/>
      <sz val="10"/>
      <name val="Arial"/>
      <family val="2"/>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s>
  <cellStyleXfs count="2">
    <xf numFmtId="0" fontId="0" fillId="0" borderId="0"/>
    <xf numFmtId="0" fontId="1" fillId="0" borderId="0"/>
  </cellStyleXfs>
  <cellXfs count="135">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4"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4" borderId="0" xfId="0" applyFont="1" applyFill="1" applyBorder="1" applyProtection="1"/>
    <xf numFmtId="0" fontId="0" fillId="0" borderId="0" xfId="0" applyProtection="1">
      <protection locked="0"/>
    </xf>
    <xf numFmtId="0" fontId="5" fillId="4"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4"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0" fontId="7" fillId="3" borderId="2" xfId="0" applyFont="1" applyFill="1" applyBorder="1" applyAlignment="1" applyProtection="1">
      <alignment horizontal="left" vertical="top" wrapText="1"/>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5" fillId="3" borderId="0" xfId="0" applyFont="1" applyFill="1" applyBorder="1" applyAlignment="1" applyProtection="1">
      <alignment horizontal="left" vertical="top" wrapText="1"/>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6" fillId="3" borderId="0" xfId="0" applyFont="1" applyFill="1" applyBorder="1" applyAlignment="1" applyProtection="1">
      <alignment horizontal="left" vertical="top" wrapText="1"/>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6" borderId="0" xfId="0" applyFont="1" applyFill="1" applyAlignment="1" applyProtection="1">
      <alignment horizontal="left" vertical="top"/>
    </xf>
    <xf numFmtId="0" fontId="2" fillId="0" borderId="0"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10" fillId="5" borderId="0" xfId="0" applyFont="1" applyFill="1" applyAlignment="1" applyProtection="1">
      <alignment horizontal="left" vertical="top" wrapText="1"/>
    </xf>
    <xf numFmtId="0" fontId="4" fillId="0" borderId="0" xfId="0" applyFont="1" applyFill="1" applyBorder="1" applyAlignment="1" applyProtection="1">
      <alignment horizontal="left" vertical="top" wrapText="1"/>
      <protection locked="0"/>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7" fillId="7" borderId="2" xfId="0" applyFont="1" applyFill="1" applyBorder="1" applyAlignment="1" applyProtection="1">
      <alignment horizontal="left" vertical="top" wrapText="1"/>
    </xf>
    <xf numFmtId="49" fontId="9" fillId="0" borderId="0" xfId="0" applyNumberFormat="1" applyFont="1" applyBorder="1" applyProtection="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8" fillId="9"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5" fillId="9" borderId="0" xfId="0" applyFont="1" applyFill="1" applyAlignment="1" applyProtection="1">
      <alignment horizontal="left" vertical="top" wrapText="1"/>
    </xf>
    <xf numFmtId="0" fontId="11" fillId="0" borderId="0" xfId="0" applyFont="1" applyBorder="1" applyAlignment="1" applyProtection="1">
      <alignment horizontal="left" vertical="top" wrapText="1"/>
      <protection locked="0"/>
    </xf>
    <xf numFmtId="0" fontId="6" fillId="9" borderId="0" xfId="0" applyFont="1" applyFill="1" applyAlignment="1" applyProtection="1">
      <alignment horizontal="left" vertical="top" wrapText="1"/>
    </xf>
    <xf numFmtId="0" fontId="1" fillId="0" borderId="2" xfId="0" applyFont="1" applyBorder="1" applyAlignment="1" applyProtection="1">
      <alignment horizontal="left" vertical="top" wrapText="1"/>
      <protection locked="0"/>
    </xf>
    <xf numFmtId="0" fontId="8" fillId="9" borderId="0" xfId="0" applyFont="1" applyFill="1" applyAlignment="1" applyProtection="1">
      <alignment horizontal="left" vertical="top" wrapText="1"/>
    </xf>
    <xf numFmtId="0" fontId="11" fillId="0" borderId="0" xfId="0" applyFont="1" applyBorder="1"/>
    <xf numFmtId="0" fontId="7" fillId="10" borderId="2"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 fillId="0" borderId="0" xfId="0" applyFont="1" applyFill="1" applyBorder="1" applyAlignment="1" applyProtection="1">
      <alignment horizontal="left" vertical="top"/>
      <protection locked="0"/>
    </xf>
    <xf numFmtId="0" fontId="13" fillId="0" borderId="0" xfId="0" applyFont="1"/>
    <xf numFmtId="0" fontId="6" fillId="11"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8" borderId="2"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6" fillId="8" borderId="0" xfId="0" applyFont="1" applyFill="1" applyAlignment="1">
      <alignment horizontal="left" vertical="top" wrapText="1"/>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6" fillId="11" borderId="0" xfId="0" applyFont="1" applyFill="1" applyAlignment="1">
      <alignment horizontal="left" vertical="top" wrapText="1"/>
    </xf>
    <xf numFmtId="0" fontId="10" fillId="0" borderId="0" xfId="0" applyFont="1" applyBorder="1" applyAlignment="1" applyProtection="1">
      <alignment horizontal="left" vertical="top" wrapText="1"/>
      <protection locked="0"/>
    </xf>
    <xf numFmtId="0" fontId="15" fillId="0" borderId="0" xfId="0" applyFont="1"/>
    <xf numFmtId="0" fontId="10" fillId="8" borderId="0" xfId="0" applyFont="1" applyFill="1" applyAlignment="1">
      <alignment horizontal="left" vertical="top" wrapText="1"/>
    </xf>
    <xf numFmtId="0" fontId="10" fillId="0" borderId="0" xfId="0" applyFont="1" applyBorder="1" applyProtection="1">
      <protection locked="0"/>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5" fillId="12" borderId="0" xfId="0" applyFont="1" applyFill="1" applyAlignment="1" applyProtection="1">
      <alignment horizontal="left" vertical="top" wrapText="1"/>
      <protection locked="0"/>
    </xf>
    <xf numFmtId="0" fontId="5" fillId="12" borderId="0" xfId="0" applyFont="1" applyFill="1" applyBorder="1" applyAlignment="1" applyProtection="1">
      <alignment horizontal="left" vertical="top" wrapText="1"/>
    </xf>
    <xf numFmtId="0" fontId="5" fillId="6" borderId="0" xfId="0" applyFont="1" applyFill="1" applyAlignment="1" applyProtection="1">
      <alignment horizontal="center" vertical="top"/>
    </xf>
    <xf numFmtId="0" fontId="1" fillId="0" borderId="0" xfId="1" applyFont="1" applyFill="1" applyBorder="1" applyAlignment="1">
      <alignment horizontal="center"/>
    </xf>
    <xf numFmtId="0" fontId="16" fillId="0" borderId="0" xfId="0" applyFont="1" applyAlignment="1">
      <alignment wrapText="1"/>
    </xf>
    <xf numFmtId="0" fontId="17" fillId="0" borderId="0" xfId="0" applyFont="1" applyAlignment="1">
      <alignment wrapText="1"/>
    </xf>
    <xf numFmtId="0" fontId="17" fillId="0" borderId="0" xfId="0" applyFont="1" applyAlignment="1">
      <alignment horizontal="left" vertical="center" indent="6"/>
    </xf>
    <xf numFmtId="49" fontId="5" fillId="0" borderId="0" xfId="0" applyNumberFormat="1" applyFont="1" applyBorder="1" applyProtection="1">
      <protection locked="0"/>
    </xf>
    <xf numFmtId="0" fontId="9" fillId="4"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protection locked="0"/>
    </xf>
    <xf numFmtId="0" fontId="5" fillId="6" borderId="0" xfId="0" applyFont="1" applyFill="1" applyAlignment="1" applyProtection="1">
      <alignment vertical="top"/>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49" fontId="18" fillId="0" borderId="0" xfId="0" applyNumberFormat="1" applyFont="1" applyAlignment="1" applyProtection="1">
      <alignment horizontal="left" vertical="top" wrapText="1"/>
    </xf>
    <xf numFmtId="0" fontId="19" fillId="0" borderId="0" xfId="0" applyNumberFormat="1" applyFont="1" applyFill="1" applyBorder="1" applyAlignment="1"/>
    <xf numFmtId="0" fontId="19" fillId="0" borderId="0" xfId="0" applyFont="1" applyFill="1" applyBorder="1" applyAlignment="1"/>
    <xf numFmtId="0" fontId="20" fillId="0" borderId="0" xfId="0" applyFont="1"/>
    <xf numFmtId="0" fontId="20" fillId="0" borderId="0" xfId="0" applyFont="1" applyAlignment="1">
      <alignment wrapText="1"/>
    </xf>
    <xf numFmtId="0" fontId="0" fillId="0" borderId="0" xfId="0" applyAlignment="1">
      <alignment wrapText="1"/>
    </xf>
    <xf numFmtId="0" fontId="0" fillId="0" borderId="0" xfId="0" applyAlignment="1" applyProtection="1">
      <alignment horizontal="left" vertical="top" wrapText="1"/>
    </xf>
    <xf numFmtId="0" fontId="21" fillId="0" borderId="0" xfId="0" applyFont="1" applyFill="1" applyAlignment="1">
      <alignment horizontal="left"/>
    </xf>
    <xf numFmtId="0" fontId="17" fillId="0" borderId="0" xfId="0" applyFont="1" applyAlignment="1">
      <alignment vertical="top"/>
    </xf>
    <xf numFmtId="0" fontId="17" fillId="0" borderId="0" xfId="0" applyFont="1" applyAlignment="1">
      <alignment vertical="top" wrapText="1"/>
    </xf>
    <xf numFmtId="0" fontId="1" fillId="0" borderId="0" xfId="0" applyFont="1" applyFill="1" applyBorder="1" applyAlignment="1">
      <alignment horizontal="left"/>
    </xf>
    <xf numFmtId="0" fontId="7" fillId="5" borderId="0" xfId="0" applyFont="1" applyFill="1" applyBorder="1" applyAlignment="1" applyProtection="1">
      <alignment horizontal="center" vertical="top"/>
      <protection locked="0"/>
    </xf>
    <xf numFmtId="0" fontId="7" fillId="5" borderId="0" xfId="0" applyFont="1" applyFill="1" applyBorder="1" applyAlignment="1" applyProtection="1">
      <alignment horizontal="left" vertical="top"/>
      <protection locked="0"/>
    </xf>
    <xf numFmtId="0" fontId="2" fillId="5" borderId="0" xfId="0" applyFont="1" applyFill="1" applyBorder="1" applyAlignment="1" applyProtection="1">
      <alignment horizontal="left" vertical="top"/>
      <protection locked="0"/>
    </xf>
    <xf numFmtId="0" fontId="8" fillId="5" borderId="0" xfId="0" applyFont="1" applyFill="1" applyBorder="1" applyAlignment="1" applyProtection="1">
      <alignment horizontal="left" vertical="top"/>
      <protection locked="0"/>
    </xf>
    <xf numFmtId="0" fontId="1" fillId="0" borderId="0" xfId="0" applyFont="1" applyFill="1" applyBorder="1" applyAlignment="1"/>
  </cellXfs>
  <cellStyles count="2">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RCC-Upload/2015/Uploads-2015/188158/METADATA_18815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CC-Upload/2015/Uploads-2015/Grant%20Studies%20List/Adams-%20Diabetes%20study/MX%20888797/METADATA_Adams_Diabe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heetName val="Study"/>
      <sheetName val="Study Design"/>
      <sheetName val="Subjects"/>
      <sheetName val="Treatments"/>
      <sheetName val="Collection"/>
      <sheetName val="SamplePrep"/>
      <sheetName val="Chromatography"/>
      <sheetName val="Analysis"/>
      <sheetName val="MS"/>
      <sheetName val="NMR"/>
      <sheetName val="ExampleofStudyDesign"/>
      <sheetName val="x"/>
      <sheetName val="Ontolog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1">
          <cell r="D1" t="str">
            <v>Study/Project:Institute</v>
          </cell>
          <cell r="E1" t="str">
            <v>Address</v>
          </cell>
        </row>
        <row r="2">
          <cell r="D2">
            <v>0</v>
          </cell>
        </row>
        <row r="3">
          <cell r="D3" t="str">
            <v>Case Western Reserve University</v>
          </cell>
          <cell r="E3">
            <v>0</v>
          </cell>
        </row>
        <row r="4">
          <cell r="D4" t="str">
            <v>Columbia University</v>
          </cell>
          <cell r="E4" t="str">
            <v>722 West 168th Street, 12th Floor New York, NY 10032</v>
          </cell>
        </row>
        <row r="5">
          <cell r="D5" t="str">
            <v>Duke University</v>
          </cell>
          <cell r="E5">
            <v>0</v>
          </cell>
        </row>
        <row r="6">
          <cell r="D6" t="str">
            <v>East Carolina University</v>
          </cell>
          <cell r="E6" t="str">
            <v>Human Performance Laboratory, Ward Sports Medicine Building, East Carolina University, Greenville, NC 27858</v>
          </cell>
        </row>
        <row r="7">
          <cell r="D7" t="str">
            <v>H. Lee Moffitt Cancer Center &amp; Research Institute</v>
          </cell>
          <cell r="E7" t="str">
            <v>12902 Magnolia Drive, MRC 3 East, Tampa, FL 33612</v>
          </cell>
        </row>
        <row r="8">
          <cell r="D8" t="str">
            <v>J. Craig Venter Institute</v>
          </cell>
          <cell r="E8">
            <v>0</v>
          </cell>
        </row>
        <row r="9">
          <cell r="D9" t="str">
            <v>Jiangnan University</v>
          </cell>
          <cell r="E9" t="str">
            <v>1800 Lihu Ave, Binhu, Wuxi, Jiangsu, China</v>
          </cell>
        </row>
        <row r="10">
          <cell r="D10" t="str">
            <v>LIPID MAPS</v>
          </cell>
          <cell r="E10" t="str">
            <v>UCSD</v>
          </cell>
        </row>
        <row r="11">
          <cell r="D11" t="str">
            <v>Lovelace Respiratory Research Institute</v>
          </cell>
          <cell r="E11" t="str">
            <v>Lovelace Respiratory Research Institute, 2425 Ridgecrest Dr, SE, Albuqurque, NM</v>
          </cell>
        </row>
        <row r="12">
          <cell r="D12" t="str">
            <v>Mayo Clinic</v>
          </cell>
          <cell r="E12" t="str">
            <v>200 First Street SW, Rochester, MN 55905</v>
          </cell>
        </row>
        <row r="13">
          <cell r="D13" t="str">
            <v>New York University</v>
          </cell>
          <cell r="E13" t="str">
            <v>550 First Avenue, BCD 690, New York, NY 10016</v>
          </cell>
        </row>
        <row r="14">
          <cell r="D14" t="str">
            <v>North Carolina State Unversity</v>
          </cell>
          <cell r="E14" t="str">
            <v>North Carolina State University, Raleigh, NC 27695</v>
          </cell>
        </row>
        <row r="15">
          <cell r="D15" t="str">
            <v>Pacific Northwest National Laboratory</v>
          </cell>
          <cell r="E15">
            <v>0</v>
          </cell>
        </row>
        <row r="16">
          <cell r="D16" t="str">
            <v>Pennsylvania State University</v>
          </cell>
          <cell r="E16">
            <v>0</v>
          </cell>
        </row>
        <row r="17">
          <cell r="D17" t="str">
            <v>Purdue University North Central</v>
          </cell>
          <cell r="E17" t="str">
            <v>1401 S US Hwy 421 Westville, Indiana USA</v>
          </cell>
        </row>
        <row r="18">
          <cell r="D18" t="str">
            <v>RTI International</v>
          </cell>
          <cell r="E18" t="str">
            <v>3040, East Cornwallis Road, Research Triangle Park, NC 27709</v>
          </cell>
        </row>
        <row r="19">
          <cell r="D19" t="str">
            <v>SUNY Downstate Medical Center</v>
          </cell>
          <cell r="E19" t="str">
            <v>450 Clarkson Ave, Box 52, Brooklyn, NY, 11203</v>
          </cell>
        </row>
        <row r="20">
          <cell r="D20" t="str">
            <v>University of California, Davis</v>
          </cell>
          <cell r="E20" t="str">
            <v>1315 Genome and Biomedical Sciences Facility, 451 Health Sciences Drive, Davis, CA 95616</v>
          </cell>
        </row>
        <row r="21">
          <cell r="D21" t="str">
            <v>University of California, Merced</v>
          </cell>
          <cell r="E21" t="str">
            <v>5200 N. Lake Rd., Merced, CA 95343</v>
          </cell>
        </row>
        <row r="22">
          <cell r="D22" t="str">
            <v>University of Chicago</v>
          </cell>
          <cell r="E22">
            <v>0</v>
          </cell>
        </row>
        <row r="23">
          <cell r="D23" t="str">
            <v>University of Florida</v>
          </cell>
          <cell r="E23" t="str">
            <v>R3-226 Academic Research Building, Department of Biochemistry and Molecular Biology, PO Box 100245, Gainesville, FL 32610-0245</v>
          </cell>
        </row>
        <row r="24">
          <cell r="D24" t="str">
            <v>University of Iowa and University of Alabama</v>
          </cell>
          <cell r="E24" t="str">
            <v>1269 A-CBRB, 285 Newton Rd, Iowa City, IA 52242</v>
          </cell>
        </row>
        <row r="25">
          <cell r="D25" t="str">
            <v>University of Kentucky</v>
          </cell>
          <cell r="E25">
            <v>0</v>
          </cell>
        </row>
        <row r="26">
          <cell r="D26" t="str">
            <v>University of Louisville</v>
          </cell>
          <cell r="E26">
            <v>0</v>
          </cell>
        </row>
        <row r="27">
          <cell r="D27" t="str">
            <v>University of Michigan</v>
          </cell>
          <cell r="E27" t="str">
            <v>University Michigan, 2900 Huron Parkway, Ann Arbor, MI 48105</v>
          </cell>
        </row>
        <row r="28">
          <cell r="D28" t="str">
            <v>University of North Carolina at Chapel Hill</v>
          </cell>
          <cell r="E28">
            <v>0</v>
          </cell>
        </row>
        <row r="29">
          <cell r="D29" t="str">
            <v>University of Pennsylvania</v>
          </cell>
          <cell r="E29">
            <v>0</v>
          </cell>
        </row>
        <row r="30">
          <cell r="D30" t="str">
            <v>University of Tennessee Health Science Center</v>
          </cell>
          <cell r="E30" t="str">
            <v>855 Monroe Avenue, #515 LINK bldg, Memphis TN 38163 USA</v>
          </cell>
        </row>
        <row r="31">
          <cell r="D31" t="str">
            <v>Wake Forest University</v>
          </cell>
          <cell r="E31" t="str">
            <v>Medical Center Blvd., Winston-Salem, NC 27157</v>
          </cell>
        </row>
        <row r="32">
          <cell r="D32" t="str">
            <v>Wayne State University</v>
          </cell>
          <cell r="E32">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heetName val="Study"/>
      <sheetName val="Study Design"/>
      <sheetName val="Subjects"/>
      <sheetName val="Treatments"/>
      <sheetName val="Collection"/>
      <sheetName val="SamplePrep"/>
      <sheetName val="Chromatography"/>
      <sheetName val="Analysis"/>
      <sheetName val="MS"/>
      <sheetName val="NMR"/>
      <sheetName val="ExampleofStudyDesign"/>
      <sheetName val="x"/>
      <sheetName val="Ontolog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zoomScaleNormal="100" workbookViewId="0">
      <selection activeCell="C20" sqref="C20"/>
    </sheetView>
  </sheetViews>
  <sheetFormatPr defaultColWidth="9.140625" defaultRowHeight="12.75" x14ac:dyDescent="0.2"/>
  <cols>
    <col min="1" max="1" width="18" style="24" bestFit="1" customWidth="1"/>
    <col min="2" max="2" width="2.140625" style="24" customWidth="1"/>
    <col min="3" max="3" width="31.85546875" style="24" bestFit="1" customWidth="1"/>
    <col min="4" max="4" width="81.140625" style="27" customWidth="1"/>
    <col min="5" max="5" width="53.42578125" style="24" customWidth="1"/>
    <col min="6" max="6" width="14.7109375" style="24"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5703125" style="24" bestFit="1" customWidth="1"/>
    <col min="16" max="16" width="14.5703125" style="24" bestFit="1"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16384" width="9.140625" style="24"/>
  </cols>
  <sheetData>
    <row r="1" spans="1:22" s="18" customFormat="1" ht="24.75" customHeight="1" thickBot="1" x14ac:dyDescent="0.25">
      <c r="C1" s="71" t="s">
        <v>251</v>
      </c>
      <c r="D1" s="17" t="s">
        <v>252</v>
      </c>
    </row>
    <row r="2" spans="1:22" s="21" customFormat="1" ht="12.75" customHeight="1" x14ac:dyDescent="0.2">
      <c r="A2" s="98" t="s">
        <v>91</v>
      </c>
      <c r="B2" s="24"/>
      <c r="C2" s="98" t="s">
        <v>253</v>
      </c>
      <c r="D2" s="20" t="s">
        <v>485</v>
      </c>
      <c r="G2" s="22"/>
      <c r="H2" s="22"/>
      <c r="I2" s="23"/>
      <c r="J2" s="23"/>
      <c r="K2" s="14"/>
      <c r="L2" s="14"/>
      <c r="M2" s="14"/>
      <c r="O2" s="15"/>
      <c r="Q2" s="14"/>
      <c r="T2" s="24"/>
      <c r="U2" s="24"/>
      <c r="V2" s="24"/>
    </row>
    <row r="3" spans="1:22" s="21" customFormat="1" x14ac:dyDescent="0.2">
      <c r="C3" s="72" t="s">
        <v>256</v>
      </c>
      <c r="D3" s="20"/>
      <c r="G3" s="22"/>
      <c r="H3" s="22"/>
      <c r="I3" s="23"/>
      <c r="K3" s="14"/>
      <c r="L3" s="14"/>
      <c r="M3" s="14"/>
      <c r="O3" s="15"/>
      <c r="Q3" s="14"/>
      <c r="T3" s="24"/>
      <c r="U3" s="24"/>
      <c r="V3" s="24"/>
    </row>
    <row r="4" spans="1:22" ht="191.25" x14ac:dyDescent="0.2">
      <c r="C4" s="73" t="s">
        <v>254</v>
      </c>
      <c r="D4" s="20" t="s">
        <v>559</v>
      </c>
    </row>
    <row r="5" spans="1:22" x14ac:dyDescent="0.2">
      <c r="C5" s="98" t="s">
        <v>25</v>
      </c>
      <c r="D5" s="119" t="s">
        <v>379</v>
      </c>
      <c r="E5" s="118" t="s">
        <v>473</v>
      </c>
    </row>
    <row r="6" spans="1:22" x14ac:dyDescent="0.2">
      <c r="C6" s="98" t="s">
        <v>26</v>
      </c>
      <c r="D6" s="119" t="s">
        <v>478</v>
      </c>
    </row>
    <row r="7" spans="1:22" x14ac:dyDescent="0.2">
      <c r="C7" s="72" t="s">
        <v>1</v>
      </c>
      <c r="D7" s="119" t="s">
        <v>479</v>
      </c>
    </row>
    <row r="8" spans="1:22" x14ac:dyDescent="0.2">
      <c r="C8" s="72" t="s">
        <v>255</v>
      </c>
      <c r="D8" s="20" t="s">
        <v>484</v>
      </c>
      <c r="E8" s="18"/>
      <c r="F8" s="18"/>
      <c r="G8" s="18"/>
      <c r="H8" s="18"/>
      <c r="I8" s="18"/>
      <c r="J8" s="18"/>
      <c r="K8" s="18"/>
      <c r="L8" s="18"/>
      <c r="M8" s="18"/>
      <c r="N8" s="18"/>
      <c r="O8" s="18"/>
      <c r="P8" s="18"/>
      <c r="Q8" s="18"/>
      <c r="R8" s="18"/>
      <c r="S8" s="18"/>
      <c r="T8" s="18"/>
      <c r="U8" s="18"/>
      <c r="V8" s="18"/>
    </row>
    <row r="9" spans="1:22" ht="15" customHeight="1" x14ac:dyDescent="0.2">
      <c r="C9" s="98" t="s">
        <v>265</v>
      </c>
      <c r="D9" s="20" t="s">
        <v>480</v>
      </c>
      <c r="E9" s="21"/>
      <c r="F9" s="21"/>
      <c r="G9" s="22"/>
      <c r="H9" s="22"/>
      <c r="I9" s="23"/>
      <c r="J9" s="21"/>
      <c r="K9" s="14"/>
      <c r="L9" s="14"/>
      <c r="M9" s="14"/>
      <c r="N9" s="21"/>
      <c r="O9" s="15"/>
      <c r="P9" s="21"/>
      <c r="Q9" s="14"/>
      <c r="R9" s="21"/>
      <c r="S9" s="21"/>
    </row>
    <row r="10" spans="1:22" ht="17.25" customHeight="1" x14ac:dyDescent="0.2">
      <c r="C10" s="98" t="s">
        <v>266</v>
      </c>
      <c r="D10" s="20" t="s">
        <v>481</v>
      </c>
      <c r="E10" s="21"/>
      <c r="F10" s="21"/>
      <c r="G10" s="22"/>
      <c r="H10" s="22"/>
      <c r="I10" s="23"/>
      <c r="J10" s="21"/>
      <c r="K10" s="14"/>
      <c r="L10" s="14"/>
      <c r="M10" s="14"/>
      <c r="N10" s="21"/>
      <c r="O10" s="15"/>
      <c r="P10" s="21"/>
      <c r="Q10" s="14"/>
      <c r="R10" s="21"/>
      <c r="S10" s="21"/>
    </row>
    <row r="11" spans="1:22" x14ac:dyDescent="0.2">
      <c r="C11" s="98" t="s">
        <v>455</v>
      </c>
      <c r="D11" s="110" t="str">
        <f>VLOOKUP(D5,[1]Ontology!D:E,2,FALSE)</f>
        <v>1315 Genome and Biomedical Sciences Facility, 451 Health Sciences Drive, Davis, CA 95616</v>
      </c>
    </row>
    <row r="12" spans="1:22" x14ac:dyDescent="0.2">
      <c r="C12" s="98" t="s">
        <v>27</v>
      </c>
      <c r="D12" s="119" t="s">
        <v>482</v>
      </c>
    </row>
    <row r="13" spans="1:22" x14ac:dyDescent="0.2">
      <c r="C13" s="72" t="s">
        <v>3</v>
      </c>
      <c r="D13" s="119" t="s">
        <v>483</v>
      </c>
    </row>
    <row r="14" spans="1:22" x14ac:dyDescent="0.2">
      <c r="C14" s="28"/>
    </row>
    <row r="15" spans="1:22" x14ac:dyDescent="0.2">
      <c r="C15" s="105"/>
    </row>
    <row r="19" spans="5:15" x14ac:dyDescent="0.2">
      <c r="O19" s="29"/>
    </row>
    <row r="26" spans="5:15" ht="15" x14ac:dyDescent="0.25">
      <c r="E26" s="70"/>
      <c r="F26" s="70"/>
    </row>
    <row r="27" spans="5:15" ht="15" x14ac:dyDescent="0.25">
      <c r="E27" s="70"/>
      <c r="F27" s="70"/>
    </row>
    <row r="28" spans="5:15" ht="15" x14ac:dyDescent="0.25">
      <c r="E28" s="70"/>
      <c r="F28" s="70"/>
    </row>
    <row r="29" spans="5:15" ht="15" x14ac:dyDescent="0.25">
      <c r="E29" s="70"/>
      <c r="F29" s="70"/>
    </row>
    <row r="30" spans="5:15" ht="15" x14ac:dyDescent="0.25">
      <c r="E30" s="70"/>
      <c r="F30" s="70"/>
    </row>
    <row r="31" spans="5:15" ht="15" x14ac:dyDescent="0.25">
      <c r="E31" s="70"/>
      <c r="F31" s="70"/>
    </row>
  </sheetData>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[1]Ontology!#REF!</xm:f>
          </x14:formula1>
          <xm:sqref>D5</xm:sqref>
        </x14:dataValidation>
        <x14:dataValidation type="list" allowBlank="1" showInputMessage="1" showErrorMessage="1">
          <x14:formula1>
            <xm:f>[1]Ontology!#REF!</xm:f>
          </x14:formula1>
          <xm:sqref>D5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51"/>
  <sheetViews>
    <sheetView workbookViewId="0">
      <selection activeCell="D28" sqref="D28"/>
    </sheetView>
  </sheetViews>
  <sheetFormatPr defaultColWidth="9.140625" defaultRowHeight="12.75" x14ac:dyDescent="0.2"/>
  <cols>
    <col min="1" max="1" width="21.5703125" style="9" customWidth="1"/>
    <col min="2" max="2" width="9.140625" style="9" customWidth="1"/>
    <col min="3" max="3" width="38.85546875" style="11" bestFit="1" customWidth="1"/>
    <col min="4" max="4" width="45.5703125" style="9" customWidth="1"/>
    <col min="5" max="5" width="50.5703125" style="9" customWidth="1"/>
    <col min="6" max="8" width="9.140625" style="9"/>
    <col min="9" max="9" width="29.85546875" style="9" bestFit="1" customWidth="1"/>
    <col min="10" max="10" width="18.85546875" style="9" bestFit="1" customWidth="1"/>
    <col min="11" max="11" width="10.7109375" style="9" bestFit="1" customWidth="1"/>
    <col min="12" max="16384" width="9.140625" style="9"/>
  </cols>
  <sheetData>
    <row r="1" spans="1:5" s="59" customFormat="1" ht="13.5" thickBot="1" x14ac:dyDescent="0.25">
      <c r="C1" s="63" t="s">
        <v>182</v>
      </c>
      <c r="D1" s="68" t="s">
        <v>66</v>
      </c>
    </row>
    <row r="2" spans="1:5" s="59" customFormat="1" ht="12.75" customHeight="1" x14ac:dyDescent="0.2">
      <c r="A2" s="97" t="s">
        <v>316</v>
      </c>
      <c r="C2" s="69" t="s">
        <v>181</v>
      </c>
      <c r="D2" s="125" t="s">
        <v>65</v>
      </c>
    </row>
    <row r="3" spans="1:5" s="59" customFormat="1" ht="12.75" customHeight="1" x14ac:dyDescent="0.2">
      <c r="A3" s="59" t="s">
        <v>22</v>
      </c>
      <c r="C3" s="97" t="s">
        <v>436</v>
      </c>
      <c r="D3" t="s">
        <v>416</v>
      </c>
      <c r="E3" s="117" t="s">
        <v>477</v>
      </c>
    </row>
    <row r="4" spans="1:5" s="59" customFormat="1" ht="12.75" customHeight="1" x14ac:dyDescent="0.2">
      <c r="A4" s="108" t="s">
        <v>321</v>
      </c>
      <c r="C4" s="97" t="s">
        <v>315</v>
      </c>
      <c r="D4" t="s">
        <v>587</v>
      </c>
      <c r="E4" s="117" t="s">
        <v>477</v>
      </c>
    </row>
    <row r="5" spans="1:5" s="59" customFormat="1" ht="12.75" customHeight="1" x14ac:dyDescent="0.2">
      <c r="A5" s="108" t="s">
        <v>322</v>
      </c>
      <c r="C5" s="97" t="s">
        <v>364</v>
      </c>
      <c r="D5" t="s">
        <v>588</v>
      </c>
      <c r="E5" s="117" t="s">
        <v>476</v>
      </c>
    </row>
    <row r="6" spans="1:5" s="59" customFormat="1" ht="12.75" customHeight="1" x14ac:dyDescent="0.2">
      <c r="A6" s="108" t="s">
        <v>323</v>
      </c>
      <c r="C6" s="65" t="s">
        <v>189</v>
      </c>
    </row>
    <row r="7" spans="1:5" s="59" customFormat="1" x14ac:dyDescent="0.2">
      <c r="C7" s="65" t="s">
        <v>171</v>
      </c>
      <c r="D7" s="125"/>
    </row>
    <row r="8" spans="1:5" s="59" customFormat="1" x14ac:dyDescent="0.2">
      <c r="C8" s="65" t="s">
        <v>190</v>
      </c>
      <c r="D8" s="125"/>
    </row>
    <row r="9" spans="1:5" s="59" customFormat="1" x14ac:dyDescent="0.2">
      <c r="C9" s="65" t="s">
        <v>191</v>
      </c>
      <c r="D9" s="125"/>
    </row>
    <row r="10" spans="1:5" s="59" customFormat="1" x14ac:dyDescent="0.2">
      <c r="C10" s="65" t="s">
        <v>192</v>
      </c>
      <c r="D10" s="125"/>
    </row>
    <row r="11" spans="1:5" s="59" customFormat="1" x14ac:dyDescent="0.2">
      <c r="C11" s="65" t="s">
        <v>193</v>
      </c>
      <c r="D11" s="125"/>
    </row>
    <row r="12" spans="1:5" s="59" customFormat="1" x14ac:dyDescent="0.2">
      <c r="C12" s="65" t="s">
        <v>194</v>
      </c>
      <c r="D12" s="125"/>
    </row>
    <row r="13" spans="1:5" s="59" customFormat="1" x14ac:dyDescent="0.2">
      <c r="C13" s="65" t="s">
        <v>195</v>
      </c>
      <c r="D13" s="125"/>
    </row>
    <row r="14" spans="1:5" s="59" customFormat="1" x14ac:dyDescent="0.2">
      <c r="C14" s="65" t="s">
        <v>196</v>
      </c>
      <c r="D14" s="125"/>
    </row>
    <row r="15" spans="1:5" s="59" customFormat="1" x14ac:dyDescent="0.2">
      <c r="C15" s="65" t="s">
        <v>197</v>
      </c>
      <c r="D15" s="125"/>
    </row>
    <row r="16" spans="1:5" s="59" customFormat="1" x14ac:dyDescent="0.2">
      <c r="C16" s="65" t="s">
        <v>198</v>
      </c>
      <c r="D16" t="s">
        <v>589</v>
      </c>
    </row>
    <row r="17" spans="3:4" s="59" customFormat="1" x14ac:dyDescent="0.2">
      <c r="C17" s="65" t="s">
        <v>199</v>
      </c>
    </row>
    <row r="18" spans="3:4" s="59" customFormat="1" x14ac:dyDescent="0.2">
      <c r="C18" s="65" t="s">
        <v>183</v>
      </c>
      <c r="D18" s="125"/>
    </row>
    <row r="19" spans="3:4" s="59" customFormat="1" x14ac:dyDescent="0.2">
      <c r="C19" s="65" t="s">
        <v>200</v>
      </c>
      <c r="D19" t="s">
        <v>590</v>
      </c>
    </row>
    <row r="20" spans="3:4" s="59" customFormat="1" x14ac:dyDescent="0.2">
      <c r="C20" s="65" t="s">
        <v>201</v>
      </c>
    </row>
    <row r="21" spans="3:4" s="59" customFormat="1" x14ac:dyDescent="0.2">
      <c r="C21" s="65" t="s">
        <v>202</v>
      </c>
      <c r="D21" t="s">
        <v>591</v>
      </c>
    </row>
    <row r="22" spans="3:4" s="59" customFormat="1" x14ac:dyDescent="0.2">
      <c r="C22" s="65" t="s">
        <v>203</v>
      </c>
    </row>
    <row r="23" spans="3:4" s="59" customFormat="1" x14ac:dyDescent="0.2">
      <c r="C23" s="65" t="s">
        <v>204</v>
      </c>
      <c r="D23" s="125"/>
    </row>
    <row r="24" spans="3:4" s="59" customFormat="1" x14ac:dyDescent="0.2">
      <c r="C24" s="65" t="s">
        <v>205</v>
      </c>
      <c r="D24" t="s">
        <v>589</v>
      </c>
    </row>
    <row r="25" spans="3:4" s="59" customFormat="1" x14ac:dyDescent="0.2">
      <c r="C25" s="65" t="s">
        <v>206</v>
      </c>
    </row>
    <row r="26" spans="3:4" s="59" customFormat="1" x14ac:dyDescent="0.2">
      <c r="C26" s="65" t="s">
        <v>207</v>
      </c>
      <c r="D26" s="125"/>
    </row>
    <row r="27" spans="3:4" s="59" customFormat="1" x14ac:dyDescent="0.2">
      <c r="C27" s="65" t="s">
        <v>208</v>
      </c>
      <c r="D27" s="125"/>
    </row>
    <row r="28" spans="3:4" s="59" customFormat="1" x14ac:dyDescent="0.2">
      <c r="C28" s="65" t="s">
        <v>209</v>
      </c>
      <c r="D28" s="125"/>
    </row>
    <row r="29" spans="3:4" s="59" customFormat="1" x14ac:dyDescent="0.2">
      <c r="C29" s="65" t="s">
        <v>210</v>
      </c>
      <c r="D29" s="125"/>
    </row>
    <row r="30" spans="3:4" s="59" customFormat="1" x14ac:dyDescent="0.2">
      <c r="C30" s="65" t="s">
        <v>184</v>
      </c>
      <c r="D30" s="125"/>
    </row>
    <row r="31" spans="3:4" s="59" customFormat="1" x14ac:dyDescent="0.2">
      <c r="C31" s="65" t="s">
        <v>211</v>
      </c>
      <c r="D31" s="125"/>
    </row>
    <row r="32" spans="3:4" s="59" customFormat="1" x14ac:dyDescent="0.2">
      <c r="C32" s="65" t="s">
        <v>212</v>
      </c>
      <c r="D32" s="125"/>
    </row>
    <row r="33" spans="3:4" s="59" customFormat="1" x14ac:dyDescent="0.2">
      <c r="C33" s="65" t="s">
        <v>63</v>
      </c>
      <c r="D33" s="125"/>
    </row>
    <row r="34" spans="3:4" s="59" customFormat="1" x14ac:dyDescent="0.2">
      <c r="C34" s="65" t="s">
        <v>213</v>
      </c>
      <c r="D34" s="125"/>
    </row>
    <row r="35" spans="3:4" s="59" customFormat="1" x14ac:dyDescent="0.2">
      <c r="C35" s="65" t="s">
        <v>214</v>
      </c>
      <c r="D35" s="125"/>
    </row>
    <row r="36" spans="3:4" s="59" customFormat="1" x14ac:dyDescent="0.2">
      <c r="C36" s="65" t="s">
        <v>215</v>
      </c>
      <c r="D36" s="125"/>
    </row>
    <row r="37" spans="3:4" s="59" customFormat="1" x14ac:dyDescent="0.2">
      <c r="C37" s="65" t="s">
        <v>216</v>
      </c>
      <c r="D37" s="125"/>
    </row>
    <row r="38" spans="3:4" s="59" customFormat="1" x14ac:dyDescent="0.2">
      <c r="C38" s="65" t="s">
        <v>185</v>
      </c>
      <c r="D38" s="125"/>
    </row>
    <row r="39" spans="3:4" s="59" customFormat="1" x14ac:dyDescent="0.2">
      <c r="C39" s="65" t="s">
        <v>186</v>
      </c>
      <c r="D39" s="125"/>
    </row>
    <row r="40" spans="3:4" s="59" customFormat="1" x14ac:dyDescent="0.2">
      <c r="C40" s="65" t="s">
        <v>187</v>
      </c>
      <c r="D40" s="125"/>
    </row>
    <row r="41" spans="3:4" s="59" customFormat="1" x14ac:dyDescent="0.2">
      <c r="C41" s="65" t="s">
        <v>217</v>
      </c>
      <c r="D41" s="125"/>
    </row>
    <row r="42" spans="3:4" s="59" customFormat="1" x14ac:dyDescent="0.2">
      <c r="C42" s="65" t="s">
        <v>218</v>
      </c>
      <c r="D42" s="125"/>
    </row>
    <row r="43" spans="3:4" s="59" customFormat="1" x14ac:dyDescent="0.2">
      <c r="C43" s="65" t="s">
        <v>219</v>
      </c>
      <c r="D43" s="125"/>
    </row>
    <row r="44" spans="3:4" s="59" customFormat="1" x14ac:dyDescent="0.2">
      <c r="C44" s="65" t="s">
        <v>220</v>
      </c>
      <c r="D44" s="125"/>
    </row>
    <row r="45" spans="3:4" s="59" customFormat="1" x14ac:dyDescent="0.2">
      <c r="C45" s="65" t="s">
        <v>221</v>
      </c>
      <c r="D45" s="125" t="s">
        <v>592</v>
      </c>
    </row>
    <row r="46" spans="3:4" s="59" customFormat="1" x14ac:dyDescent="0.2">
      <c r="C46" s="65" t="s">
        <v>188</v>
      </c>
      <c r="D46" s="125"/>
    </row>
    <row r="47" spans="3:4" s="59" customFormat="1" x14ac:dyDescent="0.2">
      <c r="C47" s="65" t="s">
        <v>222</v>
      </c>
      <c r="D47" s="125" t="s">
        <v>593</v>
      </c>
    </row>
    <row r="48" spans="3:4" s="59" customFormat="1" x14ac:dyDescent="0.2">
      <c r="C48" s="65" t="s">
        <v>223</v>
      </c>
      <c r="D48" t="s">
        <v>594</v>
      </c>
    </row>
    <row r="49" spans="3:4" s="59" customFormat="1" x14ac:dyDescent="0.2">
      <c r="C49" s="65" t="s">
        <v>224</v>
      </c>
      <c r="D49" s="59" t="s">
        <v>595</v>
      </c>
    </row>
    <row r="50" spans="3:4" s="59" customFormat="1" x14ac:dyDescent="0.2">
      <c r="C50" s="65" t="s">
        <v>225</v>
      </c>
      <c r="D50" s="125"/>
    </row>
    <row r="51" spans="3:4" x14ac:dyDescent="0.2">
      <c r="D51" s="125"/>
    </row>
  </sheetData>
  <dataValidations count="2">
    <dataValidation type="list" allowBlank="1" showInputMessage="1" showErrorMessage="1" sqref="D3">
      <formula1>Instrument_type</formula1>
    </dataValidation>
    <dataValidation type="list" allowBlank="1" showInputMessage="1" showErrorMessage="1" sqref="D4">
      <formula1>MS_type</formula1>
    </dataValidation>
  </dataValidations>
  <pageMargins left="0.7" right="0.7" top="0.75" bottom="0.75" header="0.3" footer="0.3"/>
  <pageSetup orientation="portrait"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workbookViewId="0">
      <selection activeCell="D3" sqref="D3"/>
    </sheetView>
  </sheetViews>
  <sheetFormatPr defaultColWidth="9.140625" defaultRowHeight="12.75" x14ac:dyDescent="0.2"/>
  <cols>
    <col min="1" max="1" width="16.7109375" style="9" customWidth="1"/>
    <col min="2" max="2" width="4.7109375" style="9" customWidth="1"/>
    <col min="3" max="3" width="49.7109375" style="9" bestFit="1" customWidth="1"/>
    <col min="4" max="4" width="23.28515625" style="9" bestFit="1" customWidth="1"/>
    <col min="5" max="5" width="50.5703125" style="78" customWidth="1"/>
    <col min="6" max="16384" width="9.140625" style="9"/>
  </cols>
  <sheetData>
    <row r="1" spans="1:5" s="59" customFormat="1" ht="13.5" thickBot="1" x14ac:dyDescent="0.25">
      <c r="C1" s="63" t="s">
        <v>226</v>
      </c>
      <c r="D1" s="68" t="s">
        <v>67</v>
      </c>
      <c r="E1" s="117"/>
    </row>
    <row r="2" spans="1:5" s="59" customFormat="1" x14ac:dyDescent="0.2">
      <c r="A2" s="97" t="s">
        <v>316</v>
      </c>
      <c r="C2" s="69" t="s">
        <v>181</v>
      </c>
      <c r="D2" s="59" t="s">
        <v>65</v>
      </c>
      <c r="E2" s="116"/>
    </row>
    <row r="3" spans="1:5" s="59" customFormat="1" x14ac:dyDescent="0.2">
      <c r="C3" s="96" t="s">
        <v>437</v>
      </c>
      <c r="D3" s="113"/>
      <c r="E3" s="116" t="s">
        <v>477</v>
      </c>
    </row>
    <row r="4" spans="1:5" s="59" customFormat="1" x14ac:dyDescent="0.2">
      <c r="C4" s="96" t="s">
        <v>324</v>
      </c>
      <c r="D4" s="113"/>
      <c r="E4" s="116" t="s">
        <v>477</v>
      </c>
    </row>
    <row r="5" spans="1:5" s="59" customFormat="1" x14ac:dyDescent="0.2">
      <c r="C5" s="65" t="s">
        <v>72</v>
      </c>
      <c r="E5" s="116"/>
    </row>
    <row r="6" spans="1:5" s="59" customFormat="1" ht="15" x14ac:dyDescent="0.2">
      <c r="C6" s="82" t="s">
        <v>311</v>
      </c>
      <c r="E6" s="116"/>
    </row>
    <row r="7" spans="1:5" s="59" customFormat="1" x14ac:dyDescent="0.2">
      <c r="C7" s="83" t="s">
        <v>307</v>
      </c>
      <c r="E7" s="116"/>
    </row>
    <row r="8" spans="1:5" s="59" customFormat="1" x14ac:dyDescent="0.2">
      <c r="C8" s="65" t="s">
        <v>309</v>
      </c>
      <c r="E8" s="116"/>
    </row>
    <row r="9" spans="1:5" s="59" customFormat="1" x14ac:dyDescent="0.2">
      <c r="C9" s="65" t="s">
        <v>310</v>
      </c>
      <c r="E9" s="116"/>
    </row>
    <row r="10" spans="1:5" s="59" customFormat="1" ht="15" x14ac:dyDescent="0.2">
      <c r="C10" s="82" t="s">
        <v>313</v>
      </c>
      <c r="E10" s="116"/>
    </row>
    <row r="11" spans="1:5" s="59" customFormat="1" x14ac:dyDescent="0.2">
      <c r="C11" s="83" t="s">
        <v>314</v>
      </c>
      <c r="E11" s="116"/>
    </row>
    <row r="12" spans="1:5" s="59" customFormat="1" ht="15" x14ac:dyDescent="0.2">
      <c r="C12" s="82" t="s">
        <v>312</v>
      </c>
      <c r="E12" s="116"/>
    </row>
    <row r="13" spans="1:5" s="59" customFormat="1" x14ac:dyDescent="0.2">
      <c r="C13" s="65" t="s">
        <v>61</v>
      </c>
      <c r="E13" s="116"/>
    </row>
    <row r="14" spans="1:5" s="59" customFormat="1" x14ac:dyDescent="0.2">
      <c r="C14" s="65" t="s">
        <v>63</v>
      </c>
      <c r="E14" s="116"/>
    </row>
    <row r="15" spans="1:5" s="59" customFormat="1" x14ac:dyDescent="0.2">
      <c r="C15" s="65" t="s">
        <v>369</v>
      </c>
      <c r="E15" s="116"/>
    </row>
    <row r="16" spans="1:5" s="59" customFormat="1" x14ac:dyDescent="0.2">
      <c r="C16" s="65" t="s">
        <v>227</v>
      </c>
      <c r="E16" s="116"/>
    </row>
    <row r="17" spans="3:5" s="59" customFormat="1" x14ac:dyDescent="0.2">
      <c r="C17" s="65" t="s">
        <v>228</v>
      </c>
      <c r="E17" s="116"/>
    </row>
    <row r="18" spans="3:5" s="59" customFormat="1" x14ac:dyDescent="0.2">
      <c r="C18" s="96" t="s">
        <v>325</v>
      </c>
      <c r="D18" s="113"/>
      <c r="E18" s="116" t="s">
        <v>477</v>
      </c>
    </row>
    <row r="19" spans="3:5" s="59" customFormat="1" x14ac:dyDescent="0.2">
      <c r="C19" s="65" t="s">
        <v>229</v>
      </c>
      <c r="E19" s="116"/>
    </row>
    <row r="20" spans="3:5" s="59" customFormat="1" x14ac:dyDescent="0.2">
      <c r="C20" s="96" t="s">
        <v>326</v>
      </c>
      <c r="E20" s="116"/>
    </row>
    <row r="21" spans="3:5" s="59" customFormat="1" x14ac:dyDescent="0.2">
      <c r="C21" s="65" t="s">
        <v>230</v>
      </c>
      <c r="E21" s="116"/>
    </row>
    <row r="22" spans="3:5" s="59" customFormat="1" x14ac:dyDescent="0.2">
      <c r="C22" s="65" t="s">
        <v>231</v>
      </c>
      <c r="E22" s="116"/>
    </row>
    <row r="23" spans="3:5" s="59" customFormat="1" x14ac:dyDescent="0.2">
      <c r="C23" s="65" t="s">
        <v>232</v>
      </c>
      <c r="E23" s="116"/>
    </row>
    <row r="24" spans="3:5" s="59" customFormat="1" x14ac:dyDescent="0.2">
      <c r="C24" s="65" t="s">
        <v>233</v>
      </c>
      <c r="E24" s="116"/>
    </row>
    <row r="25" spans="3:5" s="59" customFormat="1" x14ac:dyDescent="0.2">
      <c r="C25" s="65" t="s">
        <v>234</v>
      </c>
      <c r="E25" s="116"/>
    </row>
    <row r="26" spans="3:5" s="59" customFormat="1" x14ac:dyDescent="0.2">
      <c r="C26" s="65" t="s">
        <v>235</v>
      </c>
      <c r="D26" s="58"/>
      <c r="E26" s="116"/>
    </row>
    <row r="27" spans="3:5" s="59" customFormat="1" x14ac:dyDescent="0.2">
      <c r="C27" s="65" t="s">
        <v>236</v>
      </c>
      <c r="E27" s="116"/>
    </row>
    <row r="28" spans="3:5" s="59" customFormat="1" x14ac:dyDescent="0.2">
      <c r="C28" s="65" t="s">
        <v>237</v>
      </c>
      <c r="D28" s="58"/>
      <c r="E28" s="116"/>
    </row>
    <row r="29" spans="3:5" s="59" customFormat="1" x14ac:dyDescent="0.2">
      <c r="C29" s="65" t="s">
        <v>68</v>
      </c>
      <c r="E29" s="116"/>
    </row>
    <row r="30" spans="3:5" s="59" customFormat="1" x14ac:dyDescent="0.2">
      <c r="C30" s="65" t="s">
        <v>69</v>
      </c>
      <c r="E30" s="116"/>
    </row>
    <row r="31" spans="3:5" s="59" customFormat="1" x14ac:dyDescent="0.2">
      <c r="C31" s="65" t="s">
        <v>70</v>
      </c>
      <c r="E31" s="116"/>
    </row>
    <row r="32" spans="3:5" s="59" customFormat="1" x14ac:dyDescent="0.2">
      <c r="C32" s="65" t="s">
        <v>238</v>
      </c>
      <c r="D32" s="9"/>
      <c r="E32" s="116"/>
    </row>
    <row r="33" spans="3:3" x14ac:dyDescent="0.2">
      <c r="C33" s="65" t="s">
        <v>239</v>
      </c>
    </row>
    <row r="34" spans="3:3" x14ac:dyDescent="0.2">
      <c r="C34" s="65" t="s">
        <v>240</v>
      </c>
    </row>
    <row r="35" spans="3:3" x14ac:dyDescent="0.2">
      <c r="C35" s="65" t="s">
        <v>241</v>
      </c>
    </row>
    <row r="36" spans="3:3" x14ac:dyDescent="0.2">
      <c r="C36" s="65" t="s">
        <v>242</v>
      </c>
    </row>
    <row r="37" spans="3:3" x14ac:dyDescent="0.2">
      <c r="C37" s="65" t="s">
        <v>243</v>
      </c>
    </row>
    <row r="38" spans="3:3" x14ac:dyDescent="0.2">
      <c r="C38" s="65" t="s">
        <v>244</v>
      </c>
    </row>
    <row r="39" spans="3:3" x14ac:dyDescent="0.2">
      <c r="C39" s="65" t="s">
        <v>245</v>
      </c>
    </row>
    <row r="40" spans="3:3" x14ac:dyDescent="0.2">
      <c r="C40" s="65" t="s">
        <v>246</v>
      </c>
    </row>
    <row r="41" spans="3:3" x14ac:dyDescent="0.2">
      <c r="C41" s="65" t="s">
        <v>71</v>
      </c>
    </row>
    <row r="42" spans="3:3" x14ac:dyDescent="0.2">
      <c r="C42" s="65" t="s">
        <v>247</v>
      </c>
    </row>
    <row r="43" spans="3:3" x14ac:dyDescent="0.2">
      <c r="C43" s="65" t="s">
        <v>248</v>
      </c>
    </row>
    <row r="44" spans="3:3" x14ac:dyDescent="0.2">
      <c r="C44" s="65" t="s">
        <v>301</v>
      </c>
    </row>
    <row r="45" spans="3:3" x14ac:dyDescent="0.2">
      <c r="C45" s="65" t="s">
        <v>303</v>
      </c>
    </row>
    <row r="46" spans="3:3" x14ac:dyDescent="0.2">
      <c r="C46" s="65" t="s">
        <v>302</v>
      </c>
    </row>
    <row r="47" spans="3:3" x14ac:dyDescent="0.2">
      <c r="C47" s="65" t="s">
        <v>305</v>
      </c>
    </row>
    <row r="48" spans="3:3" x14ac:dyDescent="0.2">
      <c r="C48" s="65" t="s">
        <v>304</v>
      </c>
    </row>
  </sheetData>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C1:G26"/>
  <sheetViews>
    <sheetView workbookViewId="0">
      <selection activeCell="C15" sqref="C15:C26"/>
    </sheetView>
  </sheetViews>
  <sheetFormatPr defaultRowHeight="12.75" x14ac:dyDescent="0.2"/>
  <cols>
    <col min="3" max="3" width="23.7109375" bestFit="1" customWidth="1"/>
    <col min="4" max="4" width="16.85546875" bestFit="1" customWidth="1"/>
    <col min="5" max="5" width="7.7109375" bestFit="1" customWidth="1"/>
    <col min="6" max="6" width="12.5703125" bestFit="1" customWidth="1"/>
    <col min="7" max="7" width="17.85546875" bestFit="1" customWidth="1"/>
  </cols>
  <sheetData>
    <row r="1" spans="3:7" ht="15" x14ac:dyDescent="0.25">
      <c r="C1" s="107" t="s">
        <v>329</v>
      </c>
      <c r="D1" s="30" t="s">
        <v>81</v>
      </c>
      <c r="E1" s="76" t="s">
        <v>43</v>
      </c>
      <c r="F1" s="76" t="s">
        <v>257</v>
      </c>
      <c r="G1" s="76" t="s">
        <v>269</v>
      </c>
    </row>
    <row r="2" spans="3:7" ht="15" x14ac:dyDescent="0.25">
      <c r="C2" s="30" t="s">
        <v>328</v>
      </c>
      <c r="D2" s="99" t="s">
        <v>327</v>
      </c>
      <c r="E2" s="77" t="s">
        <v>8</v>
      </c>
      <c r="F2" s="77" t="s">
        <v>270</v>
      </c>
      <c r="G2" s="77" t="s">
        <v>271</v>
      </c>
    </row>
    <row r="3" spans="3:7" x14ac:dyDescent="0.2">
      <c r="C3" s="109" t="s">
        <v>330</v>
      </c>
      <c r="D3" s="9" t="s">
        <v>272</v>
      </c>
      <c r="E3" s="9" t="s">
        <v>273</v>
      </c>
      <c r="F3" s="9" t="s">
        <v>274</v>
      </c>
      <c r="G3" s="78">
        <v>5</v>
      </c>
    </row>
    <row r="4" spans="3:7" x14ac:dyDescent="0.2">
      <c r="C4" s="109" t="s">
        <v>330</v>
      </c>
      <c r="D4" s="9" t="s">
        <v>275</v>
      </c>
      <c r="E4" s="9" t="s">
        <v>273</v>
      </c>
      <c r="F4" s="9" t="s">
        <v>274</v>
      </c>
      <c r="G4" s="78">
        <v>5</v>
      </c>
    </row>
    <row r="5" spans="3:7" x14ac:dyDescent="0.2">
      <c r="C5" s="109" t="s">
        <v>330</v>
      </c>
      <c r="D5" s="9" t="s">
        <v>276</v>
      </c>
      <c r="E5" s="9" t="s">
        <v>273</v>
      </c>
      <c r="F5" s="9" t="s">
        <v>274</v>
      </c>
      <c r="G5" s="78">
        <v>5</v>
      </c>
    </row>
    <row r="6" spans="3:7" x14ac:dyDescent="0.2">
      <c r="C6" s="109" t="s">
        <v>330</v>
      </c>
      <c r="D6" s="9" t="s">
        <v>277</v>
      </c>
      <c r="E6" s="9" t="s">
        <v>273</v>
      </c>
      <c r="F6" s="9" t="s">
        <v>274</v>
      </c>
      <c r="G6" s="78">
        <v>0</v>
      </c>
    </row>
    <row r="7" spans="3:7" x14ac:dyDescent="0.2">
      <c r="C7" s="109" t="s">
        <v>330</v>
      </c>
      <c r="D7" s="9" t="s">
        <v>278</v>
      </c>
      <c r="E7" s="9" t="s">
        <v>273</v>
      </c>
      <c r="F7" s="9" t="s">
        <v>274</v>
      </c>
      <c r="G7" s="78">
        <v>0</v>
      </c>
    </row>
    <row r="8" spans="3:7" x14ac:dyDescent="0.2">
      <c r="C8" s="109" t="s">
        <v>330</v>
      </c>
      <c r="D8" s="9" t="s">
        <v>279</v>
      </c>
      <c r="E8" s="9" t="s">
        <v>273</v>
      </c>
      <c r="F8" s="9" t="s">
        <v>274</v>
      </c>
      <c r="G8" s="78">
        <v>0</v>
      </c>
    </row>
    <row r="9" spans="3:7" x14ac:dyDescent="0.2">
      <c r="C9" s="109" t="s">
        <v>330</v>
      </c>
      <c r="D9" s="9" t="s">
        <v>280</v>
      </c>
      <c r="E9" s="9" t="s">
        <v>273</v>
      </c>
      <c r="F9" s="79" t="s">
        <v>281</v>
      </c>
      <c r="G9" s="78">
        <v>5</v>
      </c>
    </row>
    <row r="10" spans="3:7" x14ac:dyDescent="0.2">
      <c r="C10" s="109" t="s">
        <v>330</v>
      </c>
      <c r="D10" s="9" t="s">
        <v>282</v>
      </c>
      <c r="E10" s="9" t="s">
        <v>273</v>
      </c>
      <c r="F10" s="79" t="s">
        <v>281</v>
      </c>
      <c r="G10" s="78">
        <v>5</v>
      </c>
    </row>
    <row r="11" spans="3:7" x14ac:dyDescent="0.2">
      <c r="C11" s="109" t="s">
        <v>330</v>
      </c>
      <c r="D11" s="9" t="s">
        <v>283</v>
      </c>
      <c r="E11" s="9" t="s">
        <v>273</v>
      </c>
      <c r="F11" s="79" t="s">
        <v>281</v>
      </c>
      <c r="G11" s="78">
        <v>5</v>
      </c>
    </row>
    <row r="12" spans="3:7" x14ac:dyDescent="0.2">
      <c r="C12" s="109" t="s">
        <v>330</v>
      </c>
      <c r="D12" s="9" t="s">
        <v>284</v>
      </c>
      <c r="E12" s="9" t="s">
        <v>273</v>
      </c>
      <c r="F12" s="79" t="s">
        <v>281</v>
      </c>
      <c r="G12" s="78">
        <v>0</v>
      </c>
    </row>
    <row r="13" spans="3:7" x14ac:dyDescent="0.2">
      <c r="C13" s="109" t="s">
        <v>330</v>
      </c>
      <c r="D13" s="9" t="s">
        <v>285</v>
      </c>
      <c r="E13" s="9" t="s">
        <v>273</v>
      </c>
      <c r="F13" s="79" t="s">
        <v>281</v>
      </c>
      <c r="G13" s="78">
        <v>0</v>
      </c>
    </row>
    <row r="14" spans="3:7" x14ac:dyDescent="0.2">
      <c r="C14" s="109" t="s">
        <v>330</v>
      </c>
      <c r="D14" s="9" t="s">
        <v>286</v>
      </c>
      <c r="E14" s="9" t="s">
        <v>273</v>
      </c>
      <c r="F14" s="79" t="s">
        <v>281</v>
      </c>
      <c r="G14" s="78">
        <v>0</v>
      </c>
    </row>
    <row r="15" spans="3:7" x14ac:dyDescent="0.2">
      <c r="C15" s="109" t="s">
        <v>331</v>
      </c>
      <c r="D15" s="9" t="s">
        <v>287</v>
      </c>
      <c r="E15" s="9" t="s">
        <v>288</v>
      </c>
      <c r="F15" s="9" t="s">
        <v>274</v>
      </c>
      <c r="G15" s="78">
        <v>5</v>
      </c>
    </row>
    <row r="16" spans="3:7" x14ac:dyDescent="0.2">
      <c r="C16" s="109" t="s">
        <v>331</v>
      </c>
      <c r="D16" s="9" t="s">
        <v>289</v>
      </c>
      <c r="E16" s="9" t="s">
        <v>288</v>
      </c>
      <c r="F16" s="9" t="s">
        <v>274</v>
      </c>
      <c r="G16" s="78">
        <v>5</v>
      </c>
    </row>
    <row r="17" spans="3:7" x14ac:dyDescent="0.2">
      <c r="C17" s="109" t="s">
        <v>331</v>
      </c>
      <c r="D17" s="9" t="s">
        <v>290</v>
      </c>
      <c r="E17" s="9" t="s">
        <v>288</v>
      </c>
      <c r="F17" s="9" t="s">
        <v>274</v>
      </c>
      <c r="G17" s="78">
        <v>5</v>
      </c>
    </row>
    <row r="18" spans="3:7" x14ac:dyDescent="0.2">
      <c r="C18" s="109" t="s">
        <v>331</v>
      </c>
      <c r="D18" s="9" t="s">
        <v>291</v>
      </c>
      <c r="E18" s="9" t="s">
        <v>288</v>
      </c>
      <c r="F18" s="9" t="s">
        <v>274</v>
      </c>
      <c r="G18" s="78">
        <v>0</v>
      </c>
    </row>
    <row r="19" spans="3:7" x14ac:dyDescent="0.2">
      <c r="C19" s="109" t="s">
        <v>331</v>
      </c>
      <c r="D19" s="9" t="s">
        <v>292</v>
      </c>
      <c r="E19" s="9" t="s">
        <v>288</v>
      </c>
      <c r="F19" s="9" t="s">
        <v>274</v>
      </c>
      <c r="G19" s="78">
        <v>0</v>
      </c>
    </row>
    <row r="20" spans="3:7" x14ac:dyDescent="0.2">
      <c r="C20" s="109" t="s">
        <v>331</v>
      </c>
      <c r="D20" s="9" t="s">
        <v>293</v>
      </c>
      <c r="E20" s="9" t="s">
        <v>288</v>
      </c>
      <c r="F20" s="9" t="s">
        <v>274</v>
      </c>
      <c r="G20" s="78">
        <v>0</v>
      </c>
    </row>
    <row r="21" spans="3:7" x14ac:dyDescent="0.2">
      <c r="C21" s="109" t="s">
        <v>331</v>
      </c>
      <c r="D21" s="9" t="s">
        <v>294</v>
      </c>
      <c r="E21" s="9" t="s">
        <v>288</v>
      </c>
      <c r="F21" s="79" t="s">
        <v>281</v>
      </c>
      <c r="G21" s="78">
        <v>5</v>
      </c>
    </row>
    <row r="22" spans="3:7" x14ac:dyDescent="0.2">
      <c r="C22" s="109" t="s">
        <v>331</v>
      </c>
      <c r="D22" s="9" t="s">
        <v>295</v>
      </c>
      <c r="E22" s="9" t="s">
        <v>288</v>
      </c>
      <c r="F22" s="79" t="s">
        <v>281</v>
      </c>
      <c r="G22" s="78">
        <v>5</v>
      </c>
    </row>
    <row r="23" spans="3:7" x14ac:dyDescent="0.2">
      <c r="C23" s="109" t="s">
        <v>331</v>
      </c>
      <c r="D23" s="9" t="s">
        <v>296</v>
      </c>
      <c r="E23" s="9" t="s">
        <v>288</v>
      </c>
      <c r="F23" s="79" t="s">
        <v>281</v>
      </c>
      <c r="G23" s="78">
        <v>5</v>
      </c>
    </row>
    <row r="24" spans="3:7" x14ac:dyDescent="0.2">
      <c r="C24" s="109" t="s">
        <v>331</v>
      </c>
      <c r="D24" s="9" t="s">
        <v>297</v>
      </c>
      <c r="E24" s="9" t="s">
        <v>288</v>
      </c>
      <c r="F24" s="79" t="s">
        <v>281</v>
      </c>
      <c r="G24" s="78">
        <v>0</v>
      </c>
    </row>
    <row r="25" spans="3:7" x14ac:dyDescent="0.2">
      <c r="C25" s="109" t="s">
        <v>331</v>
      </c>
      <c r="D25" s="9" t="s">
        <v>298</v>
      </c>
      <c r="E25" s="9" t="s">
        <v>288</v>
      </c>
      <c r="F25" s="79" t="s">
        <v>281</v>
      </c>
      <c r="G25" s="78">
        <v>0</v>
      </c>
    </row>
    <row r="26" spans="3:7" x14ac:dyDescent="0.2">
      <c r="C26" s="109" t="s">
        <v>331</v>
      </c>
      <c r="D26" s="9" t="s">
        <v>299</v>
      </c>
      <c r="E26" s="9" t="s">
        <v>288</v>
      </c>
      <c r="F26" s="79" t="s">
        <v>281</v>
      </c>
      <c r="G26" s="78">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workbookViewId="0">
      <selection activeCell="A6" sqref="A6"/>
    </sheetView>
  </sheetViews>
  <sheetFormatPr defaultColWidth="9.140625" defaultRowHeight="12.75" x14ac:dyDescent="0.2"/>
  <cols>
    <col min="1" max="1" width="21.42578125" style="5" bestFit="1" customWidth="1"/>
    <col min="2" max="2" width="39.85546875" style="5" bestFit="1" customWidth="1"/>
    <col min="3" max="7" width="9.140625" style="5"/>
    <col min="8" max="8" width="20.85546875" style="5" bestFit="1" customWidth="1"/>
    <col min="9" max="16384" width="9.140625" style="5"/>
  </cols>
  <sheetData>
    <row r="6" spans="1:4" ht="15" x14ac:dyDescent="0.25">
      <c r="B6" s="75"/>
      <c r="C6" s="75"/>
      <c r="D6" s="75"/>
    </row>
    <row r="7" spans="1:4" ht="15" x14ac:dyDescent="0.25">
      <c r="A7" s="75"/>
      <c r="B7" s="75"/>
      <c r="C7" s="75"/>
      <c r="D7" s="75"/>
    </row>
    <row r="8" spans="1:4" x14ac:dyDescent="0.2">
      <c r="D8" s="74"/>
    </row>
    <row r="9" spans="1:4" x14ac:dyDescent="0.2">
      <c r="D9" s="74"/>
    </row>
    <row r="10" spans="1:4" x14ac:dyDescent="0.2">
      <c r="D10" s="74"/>
    </row>
    <row r="11" spans="1:4" x14ac:dyDescent="0.2">
      <c r="D11" s="74"/>
    </row>
    <row r="12" spans="1:4" x14ac:dyDescent="0.2">
      <c r="D12" s="74"/>
    </row>
    <row r="13" spans="1:4" x14ac:dyDescent="0.2">
      <c r="D13" s="74"/>
    </row>
    <row r="14" spans="1:4" x14ac:dyDescent="0.2">
      <c r="C14" s="6"/>
      <c r="D14" s="74"/>
    </row>
    <row r="15" spans="1:4" x14ac:dyDescent="0.2">
      <c r="C15" s="6"/>
      <c r="D15" s="74"/>
    </row>
    <row r="16" spans="1:4" x14ac:dyDescent="0.2">
      <c r="C16" s="6"/>
      <c r="D16" s="74"/>
    </row>
    <row r="17" spans="3:4" x14ac:dyDescent="0.2">
      <c r="C17" s="6"/>
      <c r="D17" s="74"/>
    </row>
    <row r="18" spans="3:4" x14ac:dyDescent="0.2">
      <c r="C18" s="6"/>
      <c r="D18" s="74"/>
    </row>
    <row r="19" spans="3:4" x14ac:dyDescent="0.2">
      <c r="C19" s="6"/>
      <c r="D19" s="74"/>
    </row>
    <row r="20" spans="3:4" x14ac:dyDescent="0.2">
      <c r="D20" s="74"/>
    </row>
    <row r="21" spans="3:4" x14ac:dyDescent="0.2">
      <c r="D21" s="74"/>
    </row>
    <row r="22" spans="3:4" x14ac:dyDescent="0.2">
      <c r="D22" s="74"/>
    </row>
    <row r="23" spans="3:4" x14ac:dyDescent="0.2">
      <c r="D23" s="74"/>
    </row>
    <row r="24" spans="3:4" x14ac:dyDescent="0.2">
      <c r="D24" s="74"/>
    </row>
    <row r="25" spans="3:4" x14ac:dyDescent="0.2">
      <c r="D25" s="74"/>
    </row>
    <row r="26" spans="3:4" x14ac:dyDescent="0.2">
      <c r="C26" s="6"/>
      <c r="D26" s="74"/>
    </row>
    <row r="27" spans="3:4" x14ac:dyDescent="0.2">
      <c r="C27" s="6"/>
      <c r="D27" s="74"/>
    </row>
    <row r="28" spans="3:4" x14ac:dyDescent="0.2">
      <c r="C28" s="6"/>
      <c r="D28" s="74"/>
    </row>
    <row r="29" spans="3:4" x14ac:dyDescent="0.2">
      <c r="C29" s="6"/>
      <c r="D29" s="74"/>
    </row>
    <row r="30" spans="3:4" x14ac:dyDescent="0.2">
      <c r="C30" s="6"/>
      <c r="D30" s="74"/>
    </row>
    <row r="31" spans="3:4" x14ac:dyDescent="0.2">
      <c r="C31" s="6"/>
      <c r="D31" s="74"/>
    </row>
  </sheetData>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37"/>
  <sheetViews>
    <sheetView workbookViewId="0">
      <selection activeCell="D3" sqref="D3:E32"/>
    </sheetView>
  </sheetViews>
  <sheetFormatPr defaultRowHeight="12.75" x14ac:dyDescent="0.2"/>
  <cols>
    <col min="1" max="1" width="26.5703125" bestFit="1" customWidth="1"/>
    <col min="2" max="2" width="13.140625" bestFit="1" customWidth="1"/>
    <col min="3" max="3" width="4.28515625" customWidth="1"/>
    <col min="4" max="4" width="43" bestFit="1" customWidth="1"/>
    <col min="5" max="5" width="57.5703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5703125" bestFit="1" customWidth="1"/>
    <col min="14" max="14" width="4.140625" customWidth="1"/>
    <col min="16" max="16" width="1.85546875" customWidth="1"/>
    <col min="17" max="17" width="20.85546875" bestFit="1" customWidth="1"/>
    <col min="18" max="18" width="2.5703125" customWidth="1"/>
    <col min="19" max="19" width="15.140625" bestFit="1" customWidth="1"/>
    <col min="20" max="20" width="3.28515625" customWidth="1"/>
  </cols>
  <sheetData>
    <row r="1" spans="1:21" x14ac:dyDescent="0.2">
      <c r="A1" s="111" t="s">
        <v>332</v>
      </c>
      <c r="B1" s="111" t="s">
        <v>4</v>
      </c>
      <c r="D1" s="111" t="s">
        <v>355</v>
      </c>
      <c r="E1" s="111" t="s">
        <v>2</v>
      </c>
      <c r="G1" s="111" t="s">
        <v>361</v>
      </c>
      <c r="I1" s="111" t="s">
        <v>365</v>
      </c>
      <c r="K1" s="111" t="s">
        <v>410</v>
      </c>
      <c r="M1" s="111" t="s">
        <v>431</v>
      </c>
      <c r="O1" s="111" t="s">
        <v>423</v>
      </c>
      <c r="Q1" s="111" t="s">
        <v>457</v>
      </c>
      <c r="S1" s="111" t="s">
        <v>456</v>
      </c>
      <c r="U1" s="111" t="s">
        <v>438</v>
      </c>
    </row>
    <row r="2" spans="1:21" x14ac:dyDescent="0.2">
      <c r="D2" s="111"/>
      <c r="G2" s="109" t="s">
        <v>362</v>
      </c>
      <c r="I2" s="109" t="s">
        <v>366</v>
      </c>
    </row>
    <row r="3" spans="1:21" x14ac:dyDescent="0.2">
      <c r="A3" t="s">
        <v>333</v>
      </c>
      <c r="B3">
        <v>3702</v>
      </c>
      <c r="D3" s="114" t="s">
        <v>370</v>
      </c>
      <c r="E3" s="114"/>
      <c r="G3" s="109" t="s">
        <v>363</v>
      </c>
      <c r="I3" s="109" t="s">
        <v>367</v>
      </c>
      <c r="K3" t="s">
        <v>392</v>
      </c>
      <c r="M3" t="s">
        <v>421</v>
      </c>
      <c r="O3" s="109" t="s">
        <v>427</v>
      </c>
      <c r="Q3" s="109" t="s">
        <v>429</v>
      </c>
      <c r="S3" s="109" t="s">
        <v>432</v>
      </c>
      <c r="U3" s="109" t="s">
        <v>440</v>
      </c>
    </row>
    <row r="4" spans="1:21" x14ac:dyDescent="0.2">
      <c r="A4" t="s">
        <v>334</v>
      </c>
      <c r="B4">
        <v>9913</v>
      </c>
      <c r="D4" s="114" t="s">
        <v>460</v>
      </c>
      <c r="E4" s="114" t="s">
        <v>461</v>
      </c>
      <c r="K4" t="s">
        <v>393</v>
      </c>
      <c r="M4" t="s">
        <v>422</v>
      </c>
      <c r="O4" s="109" t="s">
        <v>428</v>
      </c>
      <c r="Q4" s="109" t="s">
        <v>430</v>
      </c>
      <c r="S4" s="109" t="s">
        <v>433</v>
      </c>
      <c r="U4" s="109" t="s">
        <v>439</v>
      </c>
    </row>
    <row r="5" spans="1:21" x14ac:dyDescent="0.2">
      <c r="A5" t="s">
        <v>335</v>
      </c>
      <c r="B5">
        <v>6239</v>
      </c>
      <c r="D5" s="114" t="s">
        <v>371</v>
      </c>
      <c r="E5" s="114"/>
      <c r="K5" t="s">
        <v>394</v>
      </c>
      <c r="M5" t="s">
        <v>416</v>
      </c>
      <c r="O5" s="109" t="s">
        <v>424</v>
      </c>
      <c r="S5" s="109" t="s">
        <v>435</v>
      </c>
      <c r="U5" s="109" t="s">
        <v>441</v>
      </c>
    </row>
    <row r="6" spans="1:21" x14ac:dyDescent="0.2">
      <c r="A6" s="109" t="s">
        <v>389</v>
      </c>
      <c r="B6">
        <v>248221</v>
      </c>
      <c r="D6" s="114" t="s">
        <v>372</v>
      </c>
      <c r="E6" s="114" t="s">
        <v>442</v>
      </c>
      <c r="K6" t="s">
        <v>395</v>
      </c>
      <c r="M6" t="s">
        <v>420</v>
      </c>
      <c r="O6" s="109" t="s">
        <v>425</v>
      </c>
      <c r="S6" s="109" t="s">
        <v>434</v>
      </c>
      <c r="U6" s="109"/>
    </row>
    <row r="7" spans="1:21" x14ac:dyDescent="0.2">
      <c r="A7" t="s">
        <v>336</v>
      </c>
      <c r="B7">
        <v>3055</v>
      </c>
      <c r="D7" s="114" t="s">
        <v>373</v>
      </c>
      <c r="E7" s="114" t="s">
        <v>454</v>
      </c>
      <c r="K7" t="s">
        <v>396</v>
      </c>
      <c r="M7" t="s">
        <v>414</v>
      </c>
      <c r="N7" s="109"/>
      <c r="O7" s="109" t="s">
        <v>426</v>
      </c>
      <c r="U7" s="111"/>
    </row>
    <row r="8" spans="1:21" x14ac:dyDescent="0.2">
      <c r="A8" t="s">
        <v>337</v>
      </c>
      <c r="B8">
        <v>7955</v>
      </c>
      <c r="D8" s="114" t="s">
        <v>374</v>
      </c>
      <c r="E8" s="114"/>
      <c r="K8" t="s">
        <v>397</v>
      </c>
      <c r="M8" t="s">
        <v>413</v>
      </c>
      <c r="O8" s="109" t="s">
        <v>419</v>
      </c>
    </row>
    <row r="9" spans="1:21" x14ac:dyDescent="0.2">
      <c r="A9" t="s">
        <v>338</v>
      </c>
      <c r="B9">
        <v>44689</v>
      </c>
      <c r="D9" s="114" t="s">
        <v>462</v>
      </c>
      <c r="E9" s="114" t="s">
        <v>463</v>
      </c>
      <c r="K9" t="s">
        <v>398</v>
      </c>
      <c r="M9" t="s">
        <v>415</v>
      </c>
    </row>
    <row r="10" spans="1:21" x14ac:dyDescent="0.2">
      <c r="A10" t="s">
        <v>339</v>
      </c>
      <c r="B10">
        <v>7227</v>
      </c>
      <c r="D10" s="114" t="s">
        <v>375</v>
      </c>
      <c r="E10" s="114" t="s">
        <v>443</v>
      </c>
      <c r="K10" t="s">
        <v>399</v>
      </c>
      <c r="M10" t="s">
        <v>417</v>
      </c>
      <c r="N10" s="109"/>
    </row>
    <row r="11" spans="1:21" x14ac:dyDescent="0.2">
      <c r="A11" s="109" t="s">
        <v>340</v>
      </c>
      <c r="B11">
        <v>562</v>
      </c>
      <c r="D11" s="114" t="s">
        <v>458</v>
      </c>
      <c r="E11" s="114" t="s">
        <v>459</v>
      </c>
      <c r="K11" t="s">
        <v>400</v>
      </c>
      <c r="M11" t="s">
        <v>418</v>
      </c>
    </row>
    <row r="12" spans="1:21" x14ac:dyDescent="0.2">
      <c r="A12" t="s">
        <v>341</v>
      </c>
      <c r="B12">
        <v>11103</v>
      </c>
      <c r="D12" s="114" t="s">
        <v>356</v>
      </c>
      <c r="E12" s="114" t="s">
        <v>444</v>
      </c>
      <c r="K12" t="s">
        <v>401</v>
      </c>
    </row>
    <row r="13" spans="1:21" x14ac:dyDescent="0.2">
      <c r="A13" t="s">
        <v>342</v>
      </c>
      <c r="B13">
        <v>9606</v>
      </c>
      <c r="D13" s="114" t="s">
        <v>376</v>
      </c>
      <c r="E13" s="114" t="s">
        <v>445</v>
      </c>
      <c r="K13" t="s">
        <v>402</v>
      </c>
    </row>
    <row r="14" spans="1:21" x14ac:dyDescent="0.2">
      <c r="A14" s="109" t="s">
        <v>390</v>
      </c>
      <c r="B14">
        <v>9541</v>
      </c>
      <c r="D14" s="114" t="s">
        <v>377</v>
      </c>
      <c r="E14" s="114" t="s">
        <v>446</v>
      </c>
      <c r="K14" t="s">
        <v>403</v>
      </c>
    </row>
    <row r="15" spans="1:21" x14ac:dyDescent="0.2">
      <c r="A15" t="s">
        <v>387</v>
      </c>
      <c r="B15">
        <v>9717</v>
      </c>
      <c r="D15" s="114" t="s">
        <v>378</v>
      </c>
      <c r="E15" s="114"/>
      <c r="K15" t="s">
        <v>404</v>
      </c>
      <c r="N15" s="109"/>
    </row>
    <row r="16" spans="1:21" x14ac:dyDescent="0.2">
      <c r="A16" t="s">
        <v>343</v>
      </c>
      <c r="B16">
        <v>10090</v>
      </c>
      <c r="D16" s="114" t="s">
        <v>464</v>
      </c>
      <c r="E16" s="114"/>
      <c r="K16" t="s">
        <v>405</v>
      </c>
    </row>
    <row r="17" spans="1:14" x14ac:dyDescent="0.2">
      <c r="A17" t="s">
        <v>344</v>
      </c>
      <c r="B17">
        <v>2104</v>
      </c>
      <c r="D17" s="114" t="s">
        <v>465</v>
      </c>
      <c r="E17" s="114" t="s">
        <v>466</v>
      </c>
      <c r="K17" t="s">
        <v>406</v>
      </c>
    </row>
    <row r="18" spans="1:14" x14ac:dyDescent="0.2">
      <c r="A18" t="s">
        <v>345</v>
      </c>
      <c r="B18">
        <v>39947</v>
      </c>
      <c r="D18" s="114" t="s">
        <v>357</v>
      </c>
      <c r="E18" s="114" t="s">
        <v>447</v>
      </c>
      <c r="K18" t="s">
        <v>407</v>
      </c>
      <c r="N18" s="109"/>
    </row>
    <row r="19" spans="1:14" x14ac:dyDescent="0.2">
      <c r="A19" s="109" t="s">
        <v>346</v>
      </c>
      <c r="B19">
        <v>5833</v>
      </c>
      <c r="D19" s="114" t="s">
        <v>467</v>
      </c>
      <c r="E19" s="114" t="s">
        <v>468</v>
      </c>
      <c r="K19" t="s">
        <v>408</v>
      </c>
      <c r="N19" s="109"/>
    </row>
    <row r="20" spans="1:14" x14ac:dyDescent="0.2">
      <c r="A20" t="s">
        <v>347</v>
      </c>
      <c r="B20">
        <v>4754</v>
      </c>
      <c r="D20" s="114" t="s">
        <v>379</v>
      </c>
      <c r="E20" s="114" t="s">
        <v>448</v>
      </c>
      <c r="K20" t="s">
        <v>409</v>
      </c>
    </row>
    <row r="21" spans="1:14" x14ac:dyDescent="0.2">
      <c r="A21" t="s">
        <v>348</v>
      </c>
      <c r="B21">
        <v>10116</v>
      </c>
      <c r="D21" s="114" t="s">
        <v>380</v>
      </c>
      <c r="E21" s="114" t="s">
        <v>449</v>
      </c>
    </row>
    <row r="22" spans="1:14" x14ac:dyDescent="0.2">
      <c r="A22" t="s">
        <v>349</v>
      </c>
      <c r="B22">
        <v>4932</v>
      </c>
      <c r="D22" s="114" t="s">
        <v>469</v>
      </c>
      <c r="E22" s="114"/>
    </row>
    <row r="23" spans="1:14" x14ac:dyDescent="0.2">
      <c r="A23" t="s">
        <v>388</v>
      </c>
      <c r="B23">
        <v>90371</v>
      </c>
      <c r="D23" s="114" t="s">
        <v>358</v>
      </c>
      <c r="E23" s="114" t="s">
        <v>470</v>
      </c>
    </row>
    <row r="24" spans="1:14" x14ac:dyDescent="0.2">
      <c r="A24" t="s">
        <v>350</v>
      </c>
      <c r="B24">
        <v>4896</v>
      </c>
      <c r="D24" s="114" t="s">
        <v>381</v>
      </c>
      <c r="E24" s="114" t="s">
        <v>450</v>
      </c>
      <c r="N24" s="109"/>
    </row>
    <row r="25" spans="1:14" x14ac:dyDescent="0.2">
      <c r="A25" s="109" t="s">
        <v>351</v>
      </c>
      <c r="B25">
        <v>31033</v>
      </c>
      <c r="D25" s="114" t="s">
        <v>359</v>
      </c>
      <c r="E25" s="114"/>
    </row>
    <row r="26" spans="1:14" x14ac:dyDescent="0.2">
      <c r="A26" t="s">
        <v>354</v>
      </c>
      <c r="B26">
        <v>29760</v>
      </c>
      <c r="D26" s="114" t="s">
        <v>382</v>
      </c>
      <c r="E26" s="114"/>
    </row>
    <row r="27" spans="1:14" x14ac:dyDescent="0.2">
      <c r="A27" s="109" t="s">
        <v>352</v>
      </c>
      <c r="B27">
        <v>8355</v>
      </c>
      <c r="D27" s="114" t="s">
        <v>360</v>
      </c>
      <c r="E27" s="114" t="s">
        <v>451</v>
      </c>
    </row>
    <row r="28" spans="1:14" x14ac:dyDescent="0.2">
      <c r="A28" s="109" t="s">
        <v>353</v>
      </c>
      <c r="B28">
        <v>4577</v>
      </c>
      <c r="D28" s="114" t="s">
        <v>383</v>
      </c>
      <c r="E28" s="114"/>
    </row>
    <row r="29" spans="1:14" x14ac:dyDescent="0.2">
      <c r="D29" s="114" t="s">
        <v>384</v>
      </c>
      <c r="E29" s="114"/>
    </row>
    <row r="30" spans="1:14" x14ac:dyDescent="0.2">
      <c r="D30" s="114" t="s">
        <v>385</v>
      </c>
      <c r="E30" s="114" t="s">
        <v>452</v>
      </c>
      <c r="N30" s="109"/>
    </row>
    <row r="31" spans="1:14" x14ac:dyDescent="0.2">
      <c r="D31" s="114" t="s">
        <v>386</v>
      </c>
      <c r="E31" s="114" t="s">
        <v>453</v>
      </c>
    </row>
    <row r="32" spans="1:14" x14ac:dyDescent="0.2">
      <c r="D32" s="114" t="s">
        <v>471</v>
      </c>
      <c r="E32" s="114"/>
      <c r="N32" s="109"/>
    </row>
    <row r="33" spans="1:14" x14ac:dyDescent="0.2">
      <c r="N33" s="109"/>
    </row>
    <row r="36" spans="1:14" x14ac:dyDescent="0.2">
      <c r="A36" s="109"/>
    </row>
    <row r="37" spans="1:14" x14ac:dyDescent="0.2">
      <c r="A37" s="109"/>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zoomScaleNormal="100" workbookViewId="0">
      <selection activeCell="D13" sqref="D13"/>
    </sheetView>
  </sheetViews>
  <sheetFormatPr defaultColWidth="9.140625" defaultRowHeight="12.75" x14ac:dyDescent="0.2"/>
  <cols>
    <col min="1" max="1" width="18" style="24" bestFit="1" customWidth="1"/>
    <col min="2" max="2" width="5.42578125" style="24" customWidth="1"/>
    <col min="3" max="3" width="39.7109375" style="24" bestFit="1" customWidth="1"/>
    <col min="4" max="4" width="85.140625" style="27" customWidth="1"/>
    <col min="5" max="5" width="52.85546875" style="24" customWidth="1"/>
    <col min="6" max="6" width="14.7109375" style="24"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5703125" style="24" bestFit="1" customWidth="1"/>
    <col min="16" max="16" width="14.5703125" style="24" bestFit="1"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16384" width="9.140625" style="24"/>
  </cols>
  <sheetData>
    <row r="1" spans="1:22" s="18" customFormat="1" ht="27" customHeight="1" thickBot="1" x14ac:dyDescent="0.25">
      <c r="C1" s="16" t="s">
        <v>0</v>
      </c>
      <c r="D1" s="17" t="s">
        <v>80</v>
      </c>
    </row>
    <row r="2" spans="1:22" s="21" customFormat="1" ht="15" customHeight="1" x14ac:dyDescent="0.2">
      <c r="A2" s="98" t="s">
        <v>91</v>
      </c>
      <c r="B2" s="55"/>
      <c r="C2" s="98" t="s">
        <v>23</v>
      </c>
      <c r="D2" s="20" t="s">
        <v>485</v>
      </c>
      <c r="G2" s="22"/>
      <c r="H2" s="22"/>
      <c r="I2" s="23"/>
      <c r="J2" s="23"/>
      <c r="K2" s="14"/>
      <c r="L2" s="14"/>
      <c r="M2" s="14"/>
      <c r="O2" s="15"/>
      <c r="Q2" s="14"/>
      <c r="T2" s="24"/>
      <c r="U2" s="24"/>
      <c r="V2" s="24"/>
    </row>
    <row r="3" spans="1:22" s="21" customFormat="1" x14ac:dyDescent="0.2">
      <c r="B3" s="24"/>
      <c r="C3" s="98" t="s">
        <v>28</v>
      </c>
      <c r="D3" s="20"/>
      <c r="G3" s="22"/>
      <c r="H3" s="22"/>
      <c r="I3" s="23"/>
      <c r="K3" s="14"/>
      <c r="L3" s="14"/>
      <c r="M3" s="14"/>
      <c r="O3" s="15"/>
      <c r="Q3" s="14"/>
      <c r="T3" s="24"/>
      <c r="U3" s="24"/>
      <c r="V3" s="24"/>
    </row>
    <row r="4" spans="1:22" ht="165.75" x14ac:dyDescent="0.2">
      <c r="C4" s="25" t="s">
        <v>24</v>
      </c>
      <c r="D4" s="20" t="s">
        <v>559</v>
      </c>
    </row>
    <row r="5" spans="1:22" ht="12.75" customHeight="1" x14ac:dyDescent="0.2">
      <c r="C5" s="98" t="s">
        <v>25</v>
      </c>
      <c r="D5" s="119" t="s">
        <v>379</v>
      </c>
      <c r="E5" s="115" t="s">
        <v>473</v>
      </c>
    </row>
    <row r="6" spans="1:22" x14ac:dyDescent="0.2">
      <c r="C6" s="98" t="s">
        <v>26</v>
      </c>
      <c r="D6" s="119" t="s">
        <v>478</v>
      </c>
    </row>
    <row r="7" spans="1:22" x14ac:dyDescent="0.2">
      <c r="C7" s="19" t="s">
        <v>1</v>
      </c>
      <c r="D7" s="119" t="s">
        <v>479</v>
      </c>
    </row>
    <row r="8" spans="1:22" x14ac:dyDescent="0.2">
      <c r="C8" s="98" t="s">
        <v>267</v>
      </c>
      <c r="D8" s="20" t="s">
        <v>480</v>
      </c>
      <c r="E8" s="18"/>
      <c r="F8" s="18"/>
      <c r="G8" s="18"/>
      <c r="H8" s="18"/>
      <c r="I8" s="18"/>
      <c r="J8" s="18"/>
      <c r="K8" s="18"/>
      <c r="L8" s="18"/>
      <c r="M8" s="18"/>
      <c r="N8" s="18"/>
      <c r="O8" s="18"/>
      <c r="P8" s="18"/>
      <c r="Q8" s="18"/>
      <c r="R8" s="18"/>
      <c r="S8" s="18"/>
      <c r="T8" s="18"/>
      <c r="U8" s="18"/>
      <c r="V8" s="18"/>
    </row>
    <row r="9" spans="1:22" x14ac:dyDescent="0.2">
      <c r="C9" s="98" t="s">
        <v>268</v>
      </c>
      <c r="D9" s="20" t="s">
        <v>481</v>
      </c>
      <c r="E9" s="21"/>
      <c r="F9" s="21"/>
      <c r="G9" s="22"/>
      <c r="H9" s="22"/>
      <c r="I9" s="23"/>
      <c r="J9" s="23"/>
      <c r="K9" s="14"/>
      <c r="L9" s="14"/>
      <c r="M9" s="14"/>
      <c r="N9" s="21"/>
      <c r="O9" s="15"/>
      <c r="P9" s="21"/>
      <c r="Q9" s="14"/>
      <c r="R9" s="21"/>
      <c r="S9" s="21"/>
    </row>
    <row r="10" spans="1:22" x14ac:dyDescent="0.2">
      <c r="C10" s="98" t="s">
        <v>455</v>
      </c>
      <c r="D10" s="110" t="str">
        <f>VLOOKUP(D5,[1]Ontology!D:E,2,FALSE)</f>
        <v>1315 Genome and Biomedical Sciences Facility, 451 Health Sciences Drive, Davis, CA 95616</v>
      </c>
      <c r="E10" s="21"/>
      <c r="F10" s="21"/>
      <c r="G10" s="22"/>
      <c r="H10" s="22"/>
      <c r="I10" s="23"/>
      <c r="J10" s="21"/>
      <c r="K10" s="14"/>
      <c r="L10" s="14"/>
      <c r="M10" s="14"/>
      <c r="N10" s="21"/>
      <c r="O10" s="15"/>
      <c r="P10" s="21"/>
      <c r="Q10" s="14"/>
      <c r="R10" s="21"/>
      <c r="S10" s="21"/>
    </row>
    <row r="11" spans="1:22" x14ac:dyDescent="0.2">
      <c r="C11" s="98" t="s">
        <v>27</v>
      </c>
      <c r="D11" s="119" t="s">
        <v>482</v>
      </c>
    </row>
    <row r="12" spans="1:22" x14ac:dyDescent="0.2">
      <c r="C12" s="19" t="s">
        <v>3</v>
      </c>
      <c r="D12" s="119" t="s">
        <v>483</v>
      </c>
    </row>
    <row r="13" spans="1:22" x14ac:dyDescent="0.2">
      <c r="C13" s="98" t="s">
        <v>78</v>
      </c>
      <c r="D13" s="20" t="s">
        <v>602</v>
      </c>
    </row>
    <row r="14" spans="1:22" x14ac:dyDescent="0.2">
      <c r="C14" s="19" t="s">
        <v>319</v>
      </c>
      <c r="D14" s="20" t="s">
        <v>561</v>
      </c>
    </row>
    <row r="15" spans="1:22" ht="15.75" customHeight="1" x14ac:dyDescent="0.2">
      <c r="C15" s="19" t="s">
        <v>320</v>
      </c>
      <c r="D15" s="20" t="s">
        <v>560</v>
      </c>
    </row>
    <row r="16" spans="1:22" x14ac:dyDescent="0.2">
      <c r="C16" s="19" t="s">
        <v>79</v>
      </c>
      <c r="D16" s="20"/>
    </row>
    <row r="17" spans="3:15" x14ac:dyDescent="0.2">
      <c r="C17" s="28"/>
    </row>
    <row r="18" spans="3:15" x14ac:dyDescent="0.2">
      <c r="C18" s="106"/>
    </row>
    <row r="23" spans="3:15" x14ac:dyDescent="0.2">
      <c r="O23" s="29"/>
    </row>
  </sheetData>
  <phoneticPr fontId="0" type="noConversion"/>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[1]Ontology!#REF!</xm:f>
          </x14:formula1>
          <xm:sqref>D5</xm:sqref>
        </x14:dataValidation>
        <x14:dataValidation type="list" allowBlank="1" showInputMessage="1" showErrorMessage="1">
          <x14:formula1>
            <xm:f>[1]Ontology!#REF!</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U110"/>
  <sheetViews>
    <sheetView tabSelected="1" topLeftCell="B1" zoomScaleNormal="100" workbookViewId="0">
      <selection activeCell="G2" sqref="G2"/>
    </sheetView>
  </sheetViews>
  <sheetFormatPr defaultColWidth="9.140625" defaultRowHeight="12.75" x14ac:dyDescent="0.2"/>
  <cols>
    <col min="1" max="1" width="39.5703125" style="35" bestFit="1" customWidth="1"/>
    <col min="2" max="2" width="3.85546875" style="35" customWidth="1"/>
    <col min="3" max="3" width="23.7109375" bestFit="1" customWidth="1"/>
    <col min="4" max="4" width="31" style="35" bestFit="1" customWidth="1"/>
    <col min="5" max="5" width="19.140625" style="35" bestFit="1" customWidth="1"/>
    <col min="6" max="6" width="7.42578125" style="35" bestFit="1" customWidth="1"/>
    <col min="7" max="7" width="23.28515625" style="35" bestFit="1" customWidth="1"/>
    <col min="8" max="11" width="9.140625" style="36"/>
    <col min="12" max="12" width="23.42578125" style="35" bestFit="1" customWidth="1"/>
    <col min="13" max="13" width="13.42578125" style="35" bestFit="1" customWidth="1"/>
    <col min="14" max="14" width="23.5703125" style="35" bestFit="1" customWidth="1"/>
    <col min="15" max="15" width="14.5703125" style="35" bestFit="1" customWidth="1"/>
    <col min="16" max="16" width="50.140625" style="35" customWidth="1"/>
    <col min="17" max="17" width="17.7109375" style="35" customWidth="1"/>
    <col min="18" max="18" width="14.5703125" style="35" customWidth="1"/>
    <col min="19" max="19" width="4.28515625" style="35" customWidth="1"/>
    <col min="20" max="20" width="11.28515625" style="35" customWidth="1"/>
    <col min="21" max="21" width="25.28515625" style="35" customWidth="1"/>
    <col min="22" max="16384" width="9.140625" style="35"/>
  </cols>
  <sheetData>
    <row r="1" spans="1:21" s="31" customFormat="1" ht="15" x14ac:dyDescent="0.2">
      <c r="A1" s="31" t="s">
        <v>260</v>
      </c>
      <c r="C1" s="107" t="s">
        <v>329</v>
      </c>
      <c r="D1" s="30" t="s">
        <v>81</v>
      </c>
      <c r="E1" s="130" t="s">
        <v>43</v>
      </c>
      <c r="F1" s="131" t="s">
        <v>257</v>
      </c>
      <c r="G1" s="131" t="s">
        <v>269</v>
      </c>
      <c r="H1" s="132" t="s">
        <v>598</v>
      </c>
    </row>
    <row r="2" spans="1:21" s="32" customFormat="1" ht="15" x14ac:dyDescent="0.2">
      <c r="A2" s="80" t="s">
        <v>300</v>
      </c>
      <c r="C2" s="30" t="s">
        <v>328</v>
      </c>
      <c r="D2" s="99" t="s">
        <v>327</v>
      </c>
      <c r="E2" s="131" t="s">
        <v>49</v>
      </c>
      <c r="F2" s="131" t="s">
        <v>599</v>
      </c>
      <c r="G2" s="131" t="s">
        <v>618</v>
      </c>
      <c r="H2" s="133" t="s">
        <v>608</v>
      </c>
      <c r="L2" s="33"/>
      <c r="N2" s="34"/>
      <c r="P2" s="33"/>
      <c r="S2" s="35"/>
      <c r="T2" s="35"/>
      <c r="U2" s="35"/>
    </row>
    <row r="3" spans="1:21" s="32" customFormat="1" x14ac:dyDescent="0.2">
      <c r="A3" s="126"/>
      <c r="C3" s="120">
        <v>103879</v>
      </c>
      <c r="D3" s="129" t="s">
        <v>486</v>
      </c>
      <c r="E3" s="121" t="s">
        <v>554</v>
      </c>
      <c r="F3" s="121" t="s">
        <v>600</v>
      </c>
      <c r="G3" s="121" t="s">
        <v>556</v>
      </c>
      <c r="H3" s="134" t="s">
        <v>609</v>
      </c>
      <c r="L3" s="33"/>
      <c r="N3" s="34"/>
      <c r="P3" s="33"/>
      <c r="S3" s="35"/>
      <c r="T3" s="35"/>
      <c r="U3" s="35"/>
    </row>
    <row r="4" spans="1:21" x14ac:dyDescent="0.2">
      <c r="A4" s="126"/>
      <c r="C4" s="120">
        <v>103884</v>
      </c>
      <c r="D4" s="129" t="s">
        <v>487</v>
      </c>
      <c r="E4" s="121" t="s">
        <v>554</v>
      </c>
      <c r="F4" s="121" t="s">
        <v>600</v>
      </c>
      <c r="G4" s="121" t="s">
        <v>556</v>
      </c>
      <c r="H4" s="134" t="s">
        <v>610</v>
      </c>
    </row>
    <row r="5" spans="1:21" x14ac:dyDescent="0.2">
      <c r="A5" s="126"/>
      <c r="C5" s="120">
        <v>103889</v>
      </c>
      <c r="D5" s="129" t="s">
        <v>488</v>
      </c>
      <c r="E5" s="121" t="s">
        <v>554</v>
      </c>
      <c r="F5" s="121" t="s">
        <v>600</v>
      </c>
      <c r="G5" s="121" t="s">
        <v>556</v>
      </c>
      <c r="H5" s="134" t="s">
        <v>611</v>
      </c>
    </row>
    <row r="6" spans="1:21" x14ac:dyDescent="0.2">
      <c r="A6" s="126"/>
      <c r="C6" s="120">
        <v>103894</v>
      </c>
      <c r="D6" s="129" t="s">
        <v>489</v>
      </c>
      <c r="E6" s="121" t="s">
        <v>554</v>
      </c>
      <c r="F6" s="121" t="s">
        <v>600</v>
      </c>
      <c r="G6" s="121" t="s">
        <v>556</v>
      </c>
      <c r="H6" s="134" t="s">
        <v>612</v>
      </c>
    </row>
    <row r="7" spans="1:21" x14ac:dyDescent="0.2">
      <c r="A7" s="126"/>
      <c r="C7" s="120">
        <v>103899</v>
      </c>
      <c r="D7" s="129" t="s">
        <v>490</v>
      </c>
      <c r="E7" s="121" t="s">
        <v>554</v>
      </c>
      <c r="F7" s="121" t="s">
        <v>600</v>
      </c>
      <c r="G7" s="121" t="s">
        <v>556</v>
      </c>
      <c r="H7" s="134" t="s">
        <v>613</v>
      </c>
    </row>
    <row r="8" spans="1:21" x14ac:dyDescent="0.2">
      <c r="A8" s="126"/>
      <c r="C8" s="120">
        <v>103904</v>
      </c>
      <c r="D8" s="129" t="s">
        <v>491</v>
      </c>
      <c r="E8" s="121" t="s">
        <v>554</v>
      </c>
      <c r="F8" s="121" t="s">
        <v>600</v>
      </c>
      <c r="G8" s="121" t="s">
        <v>556</v>
      </c>
      <c r="H8" s="134" t="s">
        <v>614</v>
      </c>
      <c r="L8" s="31"/>
      <c r="M8" s="31"/>
      <c r="N8" s="31"/>
      <c r="O8" s="31"/>
      <c r="P8" s="31"/>
      <c r="Q8" s="31"/>
      <c r="R8" s="31"/>
      <c r="S8" s="31"/>
      <c r="T8" s="31"/>
      <c r="U8" s="31"/>
    </row>
    <row r="9" spans="1:21" x14ac:dyDescent="0.2">
      <c r="A9" s="126"/>
      <c r="C9" s="120">
        <v>103910</v>
      </c>
      <c r="D9" s="129" t="s">
        <v>492</v>
      </c>
      <c r="E9" s="121" t="s">
        <v>555</v>
      </c>
      <c r="F9" s="121" t="s">
        <v>600</v>
      </c>
      <c r="G9" s="121" t="s">
        <v>556</v>
      </c>
      <c r="H9" s="134" t="s">
        <v>615</v>
      </c>
      <c r="L9" s="33"/>
      <c r="M9" s="32"/>
      <c r="N9" s="34"/>
      <c r="O9" s="32"/>
      <c r="P9" s="33"/>
      <c r="Q9" s="32"/>
      <c r="R9" s="32"/>
    </row>
    <row r="10" spans="1:21" x14ac:dyDescent="0.2">
      <c r="A10" s="126"/>
      <c r="C10" s="120">
        <v>103915</v>
      </c>
      <c r="D10" s="129" t="s">
        <v>493</v>
      </c>
      <c r="E10" s="121" t="s">
        <v>555</v>
      </c>
      <c r="F10" s="121" t="s">
        <v>600</v>
      </c>
      <c r="G10" s="121" t="s">
        <v>556</v>
      </c>
      <c r="H10" s="134" t="s">
        <v>610</v>
      </c>
      <c r="L10" s="33"/>
      <c r="M10" s="32"/>
      <c r="N10" s="34"/>
      <c r="O10" s="32"/>
      <c r="P10" s="33"/>
      <c r="Q10" s="32"/>
      <c r="R10" s="32"/>
    </row>
    <row r="11" spans="1:21" x14ac:dyDescent="0.2">
      <c r="A11" s="126"/>
      <c r="C11" s="120">
        <v>103920</v>
      </c>
      <c r="D11" s="129" t="s">
        <v>494</v>
      </c>
      <c r="E11" s="121" t="s">
        <v>555</v>
      </c>
      <c r="F11" s="121" t="s">
        <v>600</v>
      </c>
      <c r="G11" s="121" t="s">
        <v>556</v>
      </c>
      <c r="H11" s="134" t="s">
        <v>611</v>
      </c>
    </row>
    <row r="12" spans="1:21" x14ac:dyDescent="0.2">
      <c r="A12" s="126"/>
      <c r="C12" s="120">
        <v>103925</v>
      </c>
      <c r="D12" s="129" t="s">
        <v>495</v>
      </c>
      <c r="E12" s="121" t="s">
        <v>555</v>
      </c>
      <c r="F12" s="121" t="s">
        <v>600</v>
      </c>
      <c r="G12" s="121" t="s">
        <v>556</v>
      </c>
      <c r="H12" s="134" t="s">
        <v>612</v>
      </c>
    </row>
    <row r="13" spans="1:21" x14ac:dyDescent="0.2">
      <c r="A13" s="126"/>
      <c r="C13" s="120">
        <v>103930</v>
      </c>
      <c r="D13" s="129" t="s">
        <v>496</v>
      </c>
      <c r="E13" s="121" t="s">
        <v>555</v>
      </c>
      <c r="F13" s="121" t="s">
        <v>600</v>
      </c>
      <c r="G13" s="121" t="s">
        <v>556</v>
      </c>
      <c r="H13" s="134" t="s">
        <v>613</v>
      </c>
    </row>
    <row r="14" spans="1:21" x14ac:dyDescent="0.2">
      <c r="A14" s="126"/>
      <c r="C14" s="120">
        <v>103935</v>
      </c>
      <c r="D14" s="129" t="s">
        <v>497</v>
      </c>
      <c r="E14" s="121" t="s">
        <v>555</v>
      </c>
      <c r="F14" s="121" t="s">
        <v>600</v>
      </c>
      <c r="G14" s="121" t="s">
        <v>556</v>
      </c>
      <c r="H14" s="134" t="s">
        <v>614</v>
      </c>
    </row>
    <row r="15" spans="1:21" x14ac:dyDescent="0.2">
      <c r="A15" s="126"/>
      <c r="C15" s="120">
        <v>103941</v>
      </c>
      <c r="D15" s="129" t="s">
        <v>498</v>
      </c>
      <c r="E15" s="121" t="s">
        <v>554</v>
      </c>
      <c r="F15" s="121" t="s">
        <v>601</v>
      </c>
      <c r="G15" s="121" t="s">
        <v>556</v>
      </c>
      <c r="H15" s="134" t="s">
        <v>615</v>
      </c>
    </row>
    <row r="16" spans="1:21" x14ac:dyDescent="0.2">
      <c r="A16" s="126"/>
      <c r="C16" s="120">
        <v>103946</v>
      </c>
      <c r="D16" s="129" t="s">
        <v>499</v>
      </c>
      <c r="E16" s="121" t="s">
        <v>554</v>
      </c>
      <c r="F16" s="121" t="s">
        <v>601</v>
      </c>
      <c r="G16" s="121" t="s">
        <v>556</v>
      </c>
      <c r="H16" s="134" t="s">
        <v>610</v>
      </c>
    </row>
    <row r="17" spans="1:8" x14ac:dyDescent="0.2">
      <c r="A17" s="126"/>
      <c r="C17" s="120">
        <v>103951</v>
      </c>
      <c r="D17" s="129" t="s">
        <v>500</v>
      </c>
      <c r="E17" s="121" t="s">
        <v>554</v>
      </c>
      <c r="F17" s="121" t="s">
        <v>601</v>
      </c>
      <c r="G17" s="121" t="s">
        <v>556</v>
      </c>
      <c r="H17" s="134" t="s">
        <v>611</v>
      </c>
    </row>
    <row r="18" spans="1:8" x14ac:dyDescent="0.2">
      <c r="A18" s="126"/>
      <c r="C18" s="120">
        <v>103956</v>
      </c>
      <c r="D18" s="129" t="s">
        <v>501</v>
      </c>
      <c r="E18" s="121" t="s">
        <v>554</v>
      </c>
      <c r="F18" s="121" t="s">
        <v>601</v>
      </c>
      <c r="G18" s="121" t="s">
        <v>556</v>
      </c>
      <c r="H18" s="134" t="s">
        <v>612</v>
      </c>
    </row>
    <row r="19" spans="1:8" x14ac:dyDescent="0.2">
      <c r="A19" s="126"/>
      <c r="C19" s="120">
        <v>103961</v>
      </c>
      <c r="D19" s="129" t="s">
        <v>502</v>
      </c>
      <c r="E19" s="121" t="s">
        <v>554</v>
      </c>
      <c r="F19" s="121" t="s">
        <v>601</v>
      </c>
      <c r="G19" s="121" t="s">
        <v>556</v>
      </c>
      <c r="H19" s="134" t="s">
        <v>613</v>
      </c>
    </row>
    <row r="20" spans="1:8" x14ac:dyDescent="0.2">
      <c r="A20" s="126"/>
      <c r="C20" s="120">
        <v>103966</v>
      </c>
      <c r="D20" s="129" t="s">
        <v>503</v>
      </c>
      <c r="E20" s="121" t="s">
        <v>554</v>
      </c>
      <c r="F20" s="121" t="s">
        <v>601</v>
      </c>
      <c r="G20" s="121" t="s">
        <v>556</v>
      </c>
      <c r="H20" s="134" t="s">
        <v>614</v>
      </c>
    </row>
    <row r="21" spans="1:8" x14ac:dyDescent="0.2">
      <c r="A21" s="126"/>
      <c r="C21" s="120">
        <v>103972</v>
      </c>
      <c r="D21" s="129" t="s">
        <v>504</v>
      </c>
      <c r="E21" s="121" t="s">
        <v>555</v>
      </c>
      <c r="F21" s="121" t="s">
        <v>601</v>
      </c>
      <c r="G21" s="121" t="s">
        <v>556</v>
      </c>
      <c r="H21" s="134" t="s">
        <v>615</v>
      </c>
    </row>
    <row r="22" spans="1:8" x14ac:dyDescent="0.2">
      <c r="A22" s="126"/>
      <c r="C22" s="120">
        <v>103977</v>
      </c>
      <c r="D22" s="129" t="s">
        <v>505</v>
      </c>
      <c r="E22" s="121" t="s">
        <v>555</v>
      </c>
      <c r="F22" s="121" t="s">
        <v>601</v>
      </c>
      <c r="G22" s="121" t="s">
        <v>556</v>
      </c>
      <c r="H22" s="134" t="s">
        <v>610</v>
      </c>
    </row>
    <row r="23" spans="1:8" x14ac:dyDescent="0.2">
      <c r="A23" s="126"/>
      <c r="C23" s="120">
        <v>103982</v>
      </c>
      <c r="D23" s="129" t="s">
        <v>506</v>
      </c>
      <c r="E23" s="121" t="s">
        <v>555</v>
      </c>
      <c r="F23" s="121" t="s">
        <v>601</v>
      </c>
      <c r="G23" s="121" t="s">
        <v>556</v>
      </c>
      <c r="H23" s="134" t="s">
        <v>611</v>
      </c>
    </row>
    <row r="24" spans="1:8" x14ac:dyDescent="0.2">
      <c r="A24" s="126"/>
      <c r="C24" s="120">
        <v>103987</v>
      </c>
      <c r="D24" s="129" t="s">
        <v>507</v>
      </c>
      <c r="E24" s="121" t="s">
        <v>555</v>
      </c>
      <c r="F24" s="121" t="s">
        <v>601</v>
      </c>
      <c r="G24" s="121" t="s">
        <v>556</v>
      </c>
      <c r="H24" s="134" t="s">
        <v>612</v>
      </c>
    </row>
    <row r="25" spans="1:8" x14ac:dyDescent="0.2">
      <c r="A25" s="126"/>
      <c r="C25" s="120">
        <v>103997</v>
      </c>
      <c r="D25" s="129" t="s">
        <v>508</v>
      </c>
      <c r="E25" s="121" t="s">
        <v>555</v>
      </c>
      <c r="F25" s="121" t="s">
        <v>601</v>
      </c>
      <c r="G25" s="121" t="s">
        <v>556</v>
      </c>
      <c r="H25" s="134" t="s">
        <v>614</v>
      </c>
    </row>
    <row r="26" spans="1:8" x14ac:dyDescent="0.2">
      <c r="A26" s="126"/>
      <c r="C26" s="120">
        <v>104003</v>
      </c>
      <c r="D26" s="129" t="s">
        <v>509</v>
      </c>
      <c r="E26" s="121" t="s">
        <v>554</v>
      </c>
      <c r="F26" s="121" t="s">
        <v>600</v>
      </c>
      <c r="G26" s="121" t="s">
        <v>557</v>
      </c>
      <c r="H26" s="134" t="s">
        <v>615</v>
      </c>
    </row>
    <row r="27" spans="1:8" x14ac:dyDescent="0.2">
      <c r="A27" s="126"/>
      <c r="C27" s="120">
        <v>104008</v>
      </c>
      <c r="D27" s="129" t="s">
        <v>510</v>
      </c>
      <c r="E27" s="121" t="s">
        <v>554</v>
      </c>
      <c r="F27" s="121" t="s">
        <v>600</v>
      </c>
      <c r="G27" s="121" t="s">
        <v>557</v>
      </c>
      <c r="H27" s="134" t="s">
        <v>610</v>
      </c>
    </row>
    <row r="28" spans="1:8" x14ac:dyDescent="0.2">
      <c r="A28" s="126"/>
      <c r="C28" s="120">
        <v>104013</v>
      </c>
      <c r="D28" s="129" t="s">
        <v>511</v>
      </c>
      <c r="E28" s="121" t="s">
        <v>554</v>
      </c>
      <c r="F28" s="121" t="s">
        <v>600</v>
      </c>
      <c r="G28" s="121" t="s">
        <v>557</v>
      </c>
      <c r="H28" s="134" t="s">
        <v>611</v>
      </c>
    </row>
    <row r="29" spans="1:8" x14ac:dyDescent="0.2">
      <c r="A29" s="126"/>
      <c r="C29" s="120">
        <v>104018</v>
      </c>
      <c r="D29" s="129" t="s">
        <v>512</v>
      </c>
      <c r="E29" s="121" t="s">
        <v>554</v>
      </c>
      <c r="F29" s="121" t="s">
        <v>600</v>
      </c>
      <c r="G29" s="121" t="s">
        <v>557</v>
      </c>
      <c r="H29" s="134" t="s">
        <v>612</v>
      </c>
    </row>
    <row r="30" spans="1:8" x14ac:dyDescent="0.2">
      <c r="A30" s="126"/>
      <c r="C30" s="120">
        <v>104023</v>
      </c>
      <c r="D30" s="129" t="s">
        <v>513</v>
      </c>
      <c r="E30" s="121" t="s">
        <v>554</v>
      </c>
      <c r="F30" s="121" t="s">
        <v>600</v>
      </c>
      <c r="G30" s="121" t="s">
        <v>557</v>
      </c>
      <c r="H30" s="134" t="s">
        <v>613</v>
      </c>
    </row>
    <row r="31" spans="1:8" x14ac:dyDescent="0.2">
      <c r="A31" s="126"/>
      <c r="C31" s="120">
        <v>104028</v>
      </c>
      <c r="D31" s="129" t="s">
        <v>514</v>
      </c>
      <c r="E31" s="121" t="s">
        <v>554</v>
      </c>
      <c r="F31" s="121" t="s">
        <v>600</v>
      </c>
      <c r="G31" s="121" t="s">
        <v>557</v>
      </c>
      <c r="H31" s="134" t="s">
        <v>614</v>
      </c>
    </row>
    <row r="32" spans="1:8" x14ac:dyDescent="0.2">
      <c r="A32" s="126"/>
      <c r="C32" s="120">
        <v>104034</v>
      </c>
      <c r="D32" s="129" t="s">
        <v>515</v>
      </c>
      <c r="E32" s="121" t="s">
        <v>555</v>
      </c>
      <c r="F32" s="121" t="s">
        <v>600</v>
      </c>
      <c r="G32" s="121" t="s">
        <v>557</v>
      </c>
      <c r="H32" s="134" t="s">
        <v>615</v>
      </c>
    </row>
    <row r="33" spans="1:8" x14ac:dyDescent="0.2">
      <c r="A33" s="126"/>
      <c r="C33" s="120">
        <v>104039</v>
      </c>
      <c r="D33" s="129" t="s">
        <v>516</v>
      </c>
      <c r="E33" s="121" t="s">
        <v>555</v>
      </c>
      <c r="F33" s="121" t="s">
        <v>600</v>
      </c>
      <c r="G33" s="121" t="s">
        <v>557</v>
      </c>
      <c r="H33" s="134" t="s">
        <v>610</v>
      </c>
    </row>
    <row r="34" spans="1:8" x14ac:dyDescent="0.2">
      <c r="A34" s="126"/>
      <c r="C34" s="120">
        <v>104044</v>
      </c>
      <c r="D34" s="129" t="s">
        <v>517</v>
      </c>
      <c r="E34" s="121" t="s">
        <v>555</v>
      </c>
      <c r="F34" s="121" t="s">
        <v>600</v>
      </c>
      <c r="G34" s="121" t="s">
        <v>557</v>
      </c>
      <c r="H34" s="134" t="s">
        <v>611</v>
      </c>
    </row>
    <row r="35" spans="1:8" x14ac:dyDescent="0.2">
      <c r="A35" s="126"/>
      <c r="C35" s="120">
        <v>104054</v>
      </c>
      <c r="D35" s="129" t="s">
        <v>518</v>
      </c>
      <c r="E35" s="121" t="s">
        <v>555</v>
      </c>
      <c r="F35" s="121" t="s">
        <v>600</v>
      </c>
      <c r="G35" s="121" t="s">
        <v>557</v>
      </c>
      <c r="H35" s="134" t="s">
        <v>613</v>
      </c>
    </row>
    <row r="36" spans="1:8" x14ac:dyDescent="0.2">
      <c r="A36" s="126"/>
      <c r="C36" s="120">
        <v>104059</v>
      </c>
      <c r="D36" s="129" t="s">
        <v>519</v>
      </c>
      <c r="E36" s="121" t="s">
        <v>555</v>
      </c>
      <c r="F36" s="121" t="s">
        <v>600</v>
      </c>
      <c r="G36" s="121" t="s">
        <v>557</v>
      </c>
      <c r="H36" s="134" t="s">
        <v>614</v>
      </c>
    </row>
    <row r="37" spans="1:8" x14ac:dyDescent="0.2">
      <c r="A37" s="126"/>
      <c r="C37" s="120">
        <v>104065</v>
      </c>
      <c r="D37" s="129" t="s">
        <v>520</v>
      </c>
      <c r="E37" s="121" t="s">
        <v>554</v>
      </c>
      <c r="F37" s="121" t="s">
        <v>601</v>
      </c>
      <c r="G37" s="121" t="s">
        <v>557</v>
      </c>
      <c r="H37" s="134" t="s">
        <v>615</v>
      </c>
    </row>
    <row r="38" spans="1:8" x14ac:dyDescent="0.2">
      <c r="A38" s="126"/>
      <c r="C38" s="120">
        <v>104070</v>
      </c>
      <c r="D38" s="129" t="s">
        <v>521</v>
      </c>
      <c r="E38" s="121" t="s">
        <v>554</v>
      </c>
      <c r="F38" s="121" t="s">
        <v>601</v>
      </c>
      <c r="G38" s="121" t="s">
        <v>557</v>
      </c>
      <c r="H38" s="134" t="s">
        <v>610</v>
      </c>
    </row>
    <row r="39" spans="1:8" x14ac:dyDescent="0.2">
      <c r="A39" s="126"/>
      <c r="C39" s="120">
        <v>104075</v>
      </c>
      <c r="D39" s="129" t="s">
        <v>522</v>
      </c>
      <c r="E39" s="121" t="s">
        <v>554</v>
      </c>
      <c r="F39" s="121" t="s">
        <v>601</v>
      </c>
      <c r="G39" s="121" t="s">
        <v>557</v>
      </c>
      <c r="H39" s="134" t="s">
        <v>611</v>
      </c>
    </row>
    <row r="40" spans="1:8" x14ac:dyDescent="0.2">
      <c r="A40" s="126"/>
      <c r="C40" s="120">
        <v>104080</v>
      </c>
      <c r="D40" s="129" t="s">
        <v>523</v>
      </c>
      <c r="E40" s="121" t="s">
        <v>554</v>
      </c>
      <c r="F40" s="121" t="s">
        <v>601</v>
      </c>
      <c r="G40" s="121" t="s">
        <v>557</v>
      </c>
      <c r="H40" s="134" t="s">
        <v>612</v>
      </c>
    </row>
    <row r="41" spans="1:8" x14ac:dyDescent="0.2">
      <c r="A41" s="126"/>
      <c r="C41" s="120">
        <v>104085</v>
      </c>
      <c r="D41" s="129" t="s">
        <v>524</v>
      </c>
      <c r="E41" s="121" t="s">
        <v>554</v>
      </c>
      <c r="F41" s="121" t="s">
        <v>601</v>
      </c>
      <c r="G41" s="121" t="s">
        <v>557</v>
      </c>
      <c r="H41" s="134" t="s">
        <v>613</v>
      </c>
    </row>
    <row r="42" spans="1:8" x14ac:dyDescent="0.2">
      <c r="A42" s="126"/>
      <c r="C42" s="120">
        <v>104090</v>
      </c>
      <c r="D42" s="129" t="s">
        <v>525</v>
      </c>
      <c r="E42" s="121" t="s">
        <v>554</v>
      </c>
      <c r="F42" s="121" t="s">
        <v>601</v>
      </c>
      <c r="G42" s="121" t="s">
        <v>557</v>
      </c>
      <c r="H42" s="134" t="s">
        <v>614</v>
      </c>
    </row>
    <row r="43" spans="1:8" x14ac:dyDescent="0.2">
      <c r="A43" s="126"/>
      <c r="C43" s="120">
        <v>104096</v>
      </c>
      <c r="D43" s="129" t="s">
        <v>526</v>
      </c>
      <c r="E43" s="121" t="s">
        <v>555</v>
      </c>
      <c r="F43" s="121" t="s">
        <v>601</v>
      </c>
      <c r="G43" s="121" t="s">
        <v>557</v>
      </c>
      <c r="H43" s="134" t="s">
        <v>615</v>
      </c>
    </row>
    <row r="44" spans="1:8" x14ac:dyDescent="0.2">
      <c r="A44" s="126"/>
      <c r="C44" s="120">
        <v>104101</v>
      </c>
      <c r="D44" s="129" t="s">
        <v>527</v>
      </c>
      <c r="E44" s="121" t="s">
        <v>555</v>
      </c>
      <c r="F44" s="121" t="s">
        <v>601</v>
      </c>
      <c r="G44" s="121" t="s">
        <v>557</v>
      </c>
      <c r="H44" s="134" t="s">
        <v>610</v>
      </c>
    </row>
    <row r="45" spans="1:8" x14ac:dyDescent="0.2">
      <c r="A45" s="126"/>
      <c r="C45" s="120">
        <v>104111</v>
      </c>
      <c r="D45" s="129" t="s">
        <v>528</v>
      </c>
      <c r="E45" s="121" t="s">
        <v>555</v>
      </c>
      <c r="F45" s="121" t="s">
        <v>601</v>
      </c>
      <c r="G45" s="121" t="s">
        <v>557</v>
      </c>
      <c r="H45" s="134" t="s">
        <v>612</v>
      </c>
    </row>
    <row r="46" spans="1:8" x14ac:dyDescent="0.2">
      <c r="A46" s="126"/>
      <c r="C46" s="120">
        <v>104116</v>
      </c>
      <c r="D46" s="129" t="s">
        <v>529</v>
      </c>
      <c r="E46" s="121" t="s">
        <v>555</v>
      </c>
      <c r="F46" s="121" t="s">
        <v>601</v>
      </c>
      <c r="G46" s="121" t="s">
        <v>557</v>
      </c>
      <c r="H46" s="134" t="s">
        <v>613</v>
      </c>
    </row>
    <row r="47" spans="1:8" x14ac:dyDescent="0.2">
      <c r="A47" s="126"/>
      <c r="C47" s="120">
        <v>104121</v>
      </c>
      <c r="D47" s="129" t="s">
        <v>530</v>
      </c>
      <c r="E47" s="121" t="s">
        <v>555</v>
      </c>
      <c r="F47" s="121" t="s">
        <v>601</v>
      </c>
      <c r="G47" s="121" t="s">
        <v>557</v>
      </c>
      <c r="H47" s="134" t="s">
        <v>614</v>
      </c>
    </row>
    <row r="48" spans="1:8" x14ac:dyDescent="0.2">
      <c r="A48" s="126"/>
      <c r="C48" s="120">
        <v>104127</v>
      </c>
      <c r="D48" s="129" t="s">
        <v>531</v>
      </c>
      <c r="E48" s="121" t="s">
        <v>554</v>
      </c>
      <c r="F48" s="121" t="s">
        <v>600</v>
      </c>
      <c r="G48" s="121" t="s">
        <v>558</v>
      </c>
      <c r="H48" s="134" t="s">
        <v>615</v>
      </c>
    </row>
    <row r="49" spans="1:8" x14ac:dyDescent="0.2">
      <c r="A49" s="126"/>
      <c r="C49" s="120">
        <v>104132</v>
      </c>
      <c r="D49" s="129" t="s">
        <v>532</v>
      </c>
      <c r="E49" s="121" t="s">
        <v>554</v>
      </c>
      <c r="F49" s="121" t="s">
        <v>600</v>
      </c>
      <c r="G49" s="121" t="s">
        <v>558</v>
      </c>
      <c r="H49" s="134" t="s">
        <v>610</v>
      </c>
    </row>
    <row r="50" spans="1:8" x14ac:dyDescent="0.2">
      <c r="A50" s="126"/>
      <c r="C50" s="120">
        <v>104137</v>
      </c>
      <c r="D50" s="129" t="s">
        <v>533</v>
      </c>
      <c r="E50" s="121" t="s">
        <v>554</v>
      </c>
      <c r="F50" s="121" t="s">
        <v>600</v>
      </c>
      <c r="G50" s="121" t="s">
        <v>558</v>
      </c>
      <c r="H50" s="134" t="s">
        <v>611</v>
      </c>
    </row>
    <row r="51" spans="1:8" x14ac:dyDescent="0.2">
      <c r="A51" s="126"/>
      <c r="C51" s="120">
        <v>104142</v>
      </c>
      <c r="D51" s="129" t="s">
        <v>534</v>
      </c>
      <c r="E51" s="121" t="s">
        <v>554</v>
      </c>
      <c r="F51" s="121" t="s">
        <v>600</v>
      </c>
      <c r="G51" s="121" t="s">
        <v>558</v>
      </c>
      <c r="H51" s="134" t="s">
        <v>616</v>
      </c>
    </row>
    <row r="52" spans="1:8" x14ac:dyDescent="0.2">
      <c r="A52" s="126"/>
      <c r="C52" s="120">
        <v>104147</v>
      </c>
      <c r="D52" s="129" t="s">
        <v>535</v>
      </c>
      <c r="E52" s="121" t="s">
        <v>554</v>
      </c>
      <c r="F52" s="121" t="s">
        <v>600</v>
      </c>
      <c r="G52" s="121" t="s">
        <v>558</v>
      </c>
      <c r="H52" s="134" t="s">
        <v>613</v>
      </c>
    </row>
    <row r="53" spans="1:8" x14ac:dyDescent="0.2">
      <c r="A53" s="126"/>
      <c r="C53" s="120">
        <v>104152</v>
      </c>
      <c r="D53" s="129" t="s">
        <v>536</v>
      </c>
      <c r="E53" s="121" t="s">
        <v>554</v>
      </c>
      <c r="F53" s="121" t="s">
        <v>600</v>
      </c>
      <c r="G53" s="121" t="s">
        <v>558</v>
      </c>
      <c r="H53" s="134" t="s">
        <v>617</v>
      </c>
    </row>
    <row r="54" spans="1:8" x14ac:dyDescent="0.2">
      <c r="A54" s="126"/>
      <c r="C54" s="120">
        <v>104158</v>
      </c>
      <c r="D54" s="129" t="s">
        <v>537</v>
      </c>
      <c r="E54" s="121" t="s">
        <v>555</v>
      </c>
      <c r="F54" s="121" t="s">
        <v>600</v>
      </c>
      <c r="G54" s="121" t="s">
        <v>558</v>
      </c>
      <c r="H54" s="134" t="s">
        <v>615</v>
      </c>
    </row>
    <row r="55" spans="1:8" x14ac:dyDescent="0.2">
      <c r="A55" s="126"/>
      <c r="C55" s="120">
        <v>104163</v>
      </c>
      <c r="D55" s="129" t="s">
        <v>538</v>
      </c>
      <c r="E55" s="121" t="s">
        <v>555</v>
      </c>
      <c r="F55" s="121" t="s">
        <v>600</v>
      </c>
      <c r="G55" s="121" t="s">
        <v>558</v>
      </c>
      <c r="H55" s="134" t="s">
        <v>610</v>
      </c>
    </row>
    <row r="56" spans="1:8" x14ac:dyDescent="0.2">
      <c r="A56" s="126"/>
      <c r="C56" s="120">
        <v>104168</v>
      </c>
      <c r="D56" s="129" t="s">
        <v>539</v>
      </c>
      <c r="E56" s="121" t="s">
        <v>555</v>
      </c>
      <c r="F56" s="121" t="s">
        <v>600</v>
      </c>
      <c r="G56" s="121" t="s">
        <v>558</v>
      </c>
      <c r="H56" s="134" t="s">
        <v>611</v>
      </c>
    </row>
    <row r="57" spans="1:8" x14ac:dyDescent="0.2">
      <c r="A57" s="126"/>
      <c r="C57" s="120">
        <v>104173</v>
      </c>
      <c r="D57" s="129" t="s">
        <v>540</v>
      </c>
      <c r="E57" s="121" t="s">
        <v>555</v>
      </c>
      <c r="F57" s="121" t="s">
        <v>600</v>
      </c>
      <c r="G57" s="121" t="s">
        <v>558</v>
      </c>
      <c r="H57" s="134" t="s">
        <v>611</v>
      </c>
    </row>
    <row r="58" spans="1:8" x14ac:dyDescent="0.2">
      <c r="A58" s="126"/>
      <c r="C58" s="120">
        <v>104178</v>
      </c>
      <c r="D58" s="129" t="s">
        <v>541</v>
      </c>
      <c r="E58" s="121" t="s">
        <v>555</v>
      </c>
      <c r="F58" s="121" t="s">
        <v>600</v>
      </c>
      <c r="G58" s="121" t="s">
        <v>558</v>
      </c>
      <c r="H58" s="134" t="s">
        <v>613</v>
      </c>
    </row>
    <row r="59" spans="1:8" x14ac:dyDescent="0.2">
      <c r="A59" s="126"/>
      <c r="C59" s="120">
        <v>104183</v>
      </c>
      <c r="D59" s="129" t="s">
        <v>542</v>
      </c>
      <c r="E59" s="121" t="s">
        <v>555</v>
      </c>
      <c r="F59" s="121" t="s">
        <v>600</v>
      </c>
      <c r="G59" s="121" t="s">
        <v>558</v>
      </c>
      <c r="H59" s="134" t="s">
        <v>617</v>
      </c>
    </row>
    <row r="60" spans="1:8" x14ac:dyDescent="0.2">
      <c r="A60" s="126"/>
      <c r="C60" s="120">
        <v>104189</v>
      </c>
      <c r="D60" s="129" t="s">
        <v>543</v>
      </c>
      <c r="E60" s="121" t="s">
        <v>554</v>
      </c>
      <c r="F60" s="121" t="s">
        <v>601</v>
      </c>
      <c r="G60" s="121" t="s">
        <v>558</v>
      </c>
      <c r="H60" s="134" t="s">
        <v>615</v>
      </c>
    </row>
    <row r="61" spans="1:8" x14ac:dyDescent="0.2">
      <c r="A61" s="126"/>
      <c r="C61" s="120">
        <v>104194</v>
      </c>
      <c r="D61" s="129" t="s">
        <v>544</v>
      </c>
      <c r="E61" s="121" t="s">
        <v>554</v>
      </c>
      <c r="F61" s="121" t="s">
        <v>601</v>
      </c>
      <c r="G61" s="121" t="s">
        <v>558</v>
      </c>
      <c r="H61" s="134" t="s">
        <v>610</v>
      </c>
    </row>
    <row r="62" spans="1:8" x14ac:dyDescent="0.2">
      <c r="A62" s="126"/>
      <c r="C62" s="120">
        <v>104199</v>
      </c>
      <c r="D62" s="129" t="s">
        <v>545</v>
      </c>
      <c r="E62" s="121" t="s">
        <v>554</v>
      </c>
      <c r="F62" s="121" t="s">
        <v>601</v>
      </c>
      <c r="G62" s="121" t="s">
        <v>558</v>
      </c>
      <c r="H62" s="134" t="s">
        <v>611</v>
      </c>
    </row>
    <row r="63" spans="1:8" x14ac:dyDescent="0.2">
      <c r="A63" s="126"/>
      <c r="C63" s="120">
        <v>104204</v>
      </c>
      <c r="D63" s="129" t="s">
        <v>546</v>
      </c>
      <c r="E63" s="121" t="s">
        <v>554</v>
      </c>
      <c r="F63" s="121" t="s">
        <v>601</v>
      </c>
      <c r="G63" s="121" t="s">
        <v>558</v>
      </c>
      <c r="H63" s="134" t="s">
        <v>616</v>
      </c>
    </row>
    <row r="64" spans="1:8" x14ac:dyDescent="0.2">
      <c r="A64" s="126"/>
      <c r="C64" s="120">
        <v>104209</v>
      </c>
      <c r="D64" s="129" t="s">
        <v>547</v>
      </c>
      <c r="E64" s="121" t="s">
        <v>554</v>
      </c>
      <c r="F64" s="121" t="s">
        <v>601</v>
      </c>
      <c r="G64" s="121" t="s">
        <v>558</v>
      </c>
      <c r="H64" s="134" t="s">
        <v>613</v>
      </c>
    </row>
    <row r="65" spans="1:8" x14ac:dyDescent="0.2">
      <c r="A65" s="126"/>
      <c r="C65" s="120">
        <v>104214</v>
      </c>
      <c r="D65" s="129" t="s">
        <v>548</v>
      </c>
      <c r="E65" s="121" t="s">
        <v>554</v>
      </c>
      <c r="F65" s="121" t="s">
        <v>601</v>
      </c>
      <c r="G65" s="121" t="s">
        <v>558</v>
      </c>
      <c r="H65" s="134" t="s">
        <v>617</v>
      </c>
    </row>
    <row r="66" spans="1:8" x14ac:dyDescent="0.2">
      <c r="A66" s="126"/>
      <c r="C66" s="120">
        <v>104220</v>
      </c>
      <c r="D66" s="129" t="s">
        <v>549</v>
      </c>
      <c r="E66" s="121" t="s">
        <v>555</v>
      </c>
      <c r="F66" s="121" t="s">
        <v>601</v>
      </c>
      <c r="G66" s="121" t="s">
        <v>558</v>
      </c>
      <c r="H66" s="134" t="s">
        <v>615</v>
      </c>
    </row>
    <row r="67" spans="1:8" x14ac:dyDescent="0.2">
      <c r="A67" s="126"/>
      <c r="C67" s="120">
        <v>104225</v>
      </c>
      <c r="D67" s="129" t="s">
        <v>550</v>
      </c>
      <c r="E67" s="121" t="s">
        <v>555</v>
      </c>
      <c r="F67" s="121" t="s">
        <v>601</v>
      </c>
      <c r="G67" s="121" t="s">
        <v>558</v>
      </c>
      <c r="H67" s="134" t="s">
        <v>610</v>
      </c>
    </row>
    <row r="68" spans="1:8" x14ac:dyDescent="0.2">
      <c r="A68" s="126"/>
      <c r="C68" s="120">
        <v>104235</v>
      </c>
      <c r="D68" s="129" t="s">
        <v>551</v>
      </c>
      <c r="E68" s="121" t="s">
        <v>555</v>
      </c>
      <c r="F68" s="121" t="s">
        <v>601</v>
      </c>
      <c r="G68" s="121" t="s">
        <v>558</v>
      </c>
      <c r="H68" s="134" t="s">
        <v>616</v>
      </c>
    </row>
    <row r="69" spans="1:8" x14ac:dyDescent="0.2">
      <c r="A69" s="126"/>
      <c r="C69" s="120">
        <v>104240</v>
      </c>
      <c r="D69" s="129" t="s">
        <v>552</v>
      </c>
      <c r="E69" s="121" t="s">
        <v>555</v>
      </c>
      <c r="F69" s="121" t="s">
        <v>601</v>
      </c>
      <c r="G69" s="121" t="s">
        <v>558</v>
      </c>
      <c r="H69" s="134" t="s">
        <v>613</v>
      </c>
    </row>
    <row r="70" spans="1:8" x14ac:dyDescent="0.2">
      <c r="A70" s="126"/>
      <c r="C70" s="120">
        <v>104245</v>
      </c>
      <c r="D70" s="129" t="s">
        <v>553</v>
      </c>
      <c r="E70" s="121" t="s">
        <v>555</v>
      </c>
      <c r="F70" s="121" t="s">
        <v>601</v>
      </c>
      <c r="G70" s="121" t="s">
        <v>558</v>
      </c>
      <c r="H70" s="134" t="s">
        <v>614</v>
      </c>
    </row>
    <row r="71" spans="1:8" x14ac:dyDescent="0.2">
      <c r="A71" s="126"/>
      <c r="C71" s="32"/>
      <c r="E71" s="100"/>
    </row>
    <row r="72" spans="1:8" x14ac:dyDescent="0.2">
      <c r="A72" s="126"/>
      <c r="C72" s="32"/>
      <c r="E72" s="100"/>
    </row>
    <row r="73" spans="1:8" x14ac:dyDescent="0.2">
      <c r="A73" s="126"/>
      <c r="C73" s="32"/>
      <c r="E73" s="100"/>
    </row>
    <row r="74" spans="1:8" x14ac:dyDescent="0.2">
      <c r="A74" s="126"/>
      <c r="C74" s="32"/>
      <c r="E74" s="100"/>
    </row>
    <row r="75" spans="1:8" x14ac:dyDescent="0.2">
      <c r="C75" s="32"/>
      <c r="E75" s="100"/>
    </row>
    <row r="76" spans="1:8" x14ac:dyDescent="0.2">
      <c r="C76" s="32"/>
      <c r="E76" s="100"/>
    </row>
    <row r="77" spans="1:8" x14ac:dyDescent="0.2">
      <c r="C77" s="32"/>
      <c r="E77" s="100"/>
    </row>
    <row r="78" spans="1:8" x14ac:dyDescent="0.2">
      <c r="C78" s="32"/>
      <c r="E78" s="100"/>
    </row>
    <row r="79" spans="1:8" x14ac:dyDescent="0.2">
      <c r="C79" s="32"/>
      <c r="E79" s="100"/>
    </row>
    <row r="80" spans="1:8" x14ac:dyDescent="0.2">
      <c r="C80" s="32"/>
      <c r="E80" s="100"/>
    </row>
    <row r="81" spans="3:5" x14ac:dyDescent="0.2">
      <c r="C81" s="32"/>
      <c r="E81" s="100"/>
    </row>
    <row r="82" spans="3:5" x14ac:dyDescent="0.2">
      <c r="C82" s="32"/>
      <c r="E82" s="100"/>
    </row>
    <row r="83" spans="3:5" x14ac:dyDescent="0.2">
      <c r="C83" s="32"/>
      <c r="E83" s="100"/>
    </row>
    <row r="84" spans="3:5" x14ac:dyDescent="0.2">
      <c r="C84" s="32"/>
      <c r="E84" s="100"/>
    </row>
    <row r="85" spans="3:5" x14ac:dyDescent="0.2">
      <c r="C85" s="32"/>
      <c r="E85" s="100"/>
    </row>
    <row r="86" spans="3:5" x14ac:dyDescent="0.2">
      <c r="C86" s="32"/>
      <c r="E86" s="100"/>
    </row>
    <row r="87" spans="3:5" x14ac:dyDescent="0.2">
      <c r="C87" s="32"/>
      <c r="E87" s="100"/>
    </row>
    <row r="88" spans="3:5" x14ac:dyDescent="0.2">
      <c r="C88" s="32"/>
      <c r="E88" s="100"/>
    </row>
    <row r="89" spans="3:5" x14ac:dyDescent="0.2">
      <c r="C89" s="32"/>
      <c r="E89" s="100"/>
    </row>
    <row r="90" spans="3:5" x14ac:dyDescent="0.2">
      <c r="C90" s="32"/>
      <c r="E90" s="100"/>
    </row>
    <row r="91" spans="3:5" x14ac:dyDescent="0.2">
      <c r="C91" s="32"/>
      <c r="E91" s="100"/>
    </row>
    <row r="92" spans="3:5" x14ac:dyDescent="0.2">
      <c r="C92" s="32"/>
      <c r="E92" s="100"/>
    </row>
    <row r="93" spans="3:5" x14ac:dyDescent="0.2">
      <c r="C93" s="32"/>
      <c r="E93" s="100"/>
    </row>
    <row r="94" spans="3:5" x14ac:dyDescent="0.2">
      <c r="C94" s="32"/>
      <c r="E94" s="100"/>
    </row>
    <row r="95" spans="3:5" x14ac:dyDescent="0.2">
      <c r="C95" s="32"/>
      <c r="E95" s="100"/>
    </row>
    <row r="96" spans="3:5" x14ac:dyDescent="0.2">
      <c r="C96" s="32"/>
      <c r="E96" s="100"/>
    </row>
    <row r="97" spans="3:5" x14ac:dyDescent="0.2">
      <c r="C97" s="32"/>
      <c r="E97" s="100"/>
    </row>
    <row r="98" spans="3:5" x14ac:dyDescent="0.2">
      <c r="C98" s="32"/>
      <c r="E98" s="100"/>
    </row>
    <row r="99" spans="3:5" x14ac:dyDescent="0.2">
      <c r="C99" s="32"/>
      <c r="E99" s="100"/>
    </row>
    <row r="100" spans="3:5" x14ac:dyDescent="0.2">
      <c r="C100" s="32"/>
      <c r="E100" s="100"/>
    </row>
    <row r="101" spans="3:5" x14ac:dyDescent="0.2">
      <c r="C101" s="32"/>
      <c r="E101" s="100"/>
    </row>
    <row r="102" spans="3:5" x14ac:dyDescent="0.2">
      <c r="C102" s="32"/>
      <c r="E102" s="100"/>
    </row>
    <row r="103" spans="3:5" x14ac:dyDescent="0.2">
      <c r="C103" s="32"/>
      <c r="E103" s="100"/>
    </row>
    <row r="104" spans="3:5" x14ac:dyDescent="0.2">
      <c r="C104" s="32"/>
      <c r="E104" s="100"/>
    </row>
    <row r="105" spans="3:5" x14ac:dyDescent="0.2">
      <c r="C105" s="32"/>
      <c r="E105" s="100"/>
    </row>
    <row r="106" spans="3:5" x14ac:dyDescent="0.2">
      <c r="C106" s="32"/>
      <c r="E106" s="100"/>
    </row>
    <row r="107" spans="3:5" x14ac:dyDescent="0.2">
      <c r="C107" s="32"/>
      <c r="E107" s="100"/>
    </row>
    <row r="108" spans="3:5" x14ac:dyDescent="0.2">
      <c r="C108" s="32"/>
      <c r="E108" s="100"/>
    </row>
    <row r="109" spans="3:5" x14ac:dyDescent="0.2">
      <c r="C109" s="32"/>
      <c r="E109" s="100"/>
    </row>
    <row r="110" spans="3:5" x14ac:dyDescent="0.2">
      <c r="C110" s="32"/>
      <c r="E110" s="100"/>
    </row>
  </sheetData>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33"/>
  <sheetViews>
    <sheetView topLeftCell="B1" zoomScaleNormal="100" workbookViewId="0">
      <selection activeCell="D36" sqref="D36"/>
    </sheetView>
  </sheetViews>
  <sheetFormatPr defaultColWidth="9.140625" defaultRowHeight="12.75" x14ac:dyDescent="0.2"/>
  <cols>
    <col min="1" max="1" width="20" style="35" customWidth="1"/>
    <col min="2" max="2" width="4.42578125" style="35" customWidth="1"/>
    <col min="3" max="3" width="41.42578125" style="35" customWidth="1"/>
    <col min="4" max="4" width="87.85546875" style="37" customWidth="1"/>
    <col min="5" max="5" width="52.85546875" style="35" customWidth="1"/>
    <col min="6" max="6" width="23.7109375" style="35" customWidth="1"/>
    <col min="7" max="7" width="16.7109375" style="35" bestFit="1" customWidth="1"/>
    <col min="8" max="8" width="15.42578125" style="35" bestFit="1" customWidth="1"/>
    <col min="9" max="9" width="23.42578125" style="35" bestFit="1" customWidth="1"/>
    <col min="10" max="10" width="13.42578125" style="35" bestFit="1" customWidth="1"/>
    <col min="11" max="11" width="23.5703125" style="35" bestFit="1" customWidth="1"/>
    <col min="12" max="12" width="14.5703125" style="35" bestFit="1" customWidth="1"/>
    <col min="13" max="13" width="50.140625" style="35" customWidth="1"/>
    <col min="14" max="14" width="17.7109375" style="35" customWidth="1"/>
    <col min="15" max="15" width="14.5703125" style="35" customWidth="1"/>
    <col min="16" max="16" width="4.28515625" style="35" customWidth="1"/>
    <col min="17" max="17" width="11.28515625" style="35" customWidth="1"/>
    <col min="18" max="18" width="25.28515625" style="35" customWidth="1"/>
    <col min="19" max="16384" width="9.140625" style="35"/>
  </cols>
  <sheetData>
    <row r="1" spans="1:18" s="18" customFormat="1" ht="15.75" thickBot="1" x14ac:dyDescent="0.25">
      <c r="B1" s="24"/>
      <c r="C1" s="38" t="s">
        <v>258</v>
      </c>
      <c r="D1" s="39" t="s">
        <v>259</v>
      </c>
    </row>
    <row r="2" spans="1:18" s="21" customFormat="1" ht="16.5" customHeight="1" x14ac:dyDescent="0.2">
      <c r="A2" s="96" t="s">
        <v>91</v>
      </c>
      <c r="B2" s="55"/>
      <c r="C2" s="96" t="s">
        <v>249</v>
      </c>
      <c r="D2" s="20" t="s">
        <v>563</v>
      </c>
      <c r="E2" s="23"/>
      <c r="F2" s="23"/>
      <c r="G2" s="14"/>
      <c r="H2" s="14"/>
      <c r="I2" s="14"/>
      <c r="K2" s="15"/>
      <c r="M2" s="14"/>
      <c r="P2" s="24"/>
      <c r="Q2" s="24"/>
      <c r="R2" s="24"/>
    </row>
    <row r="3" spans="1:18" s="21" customFormat="1" x14ac:dyDescent="0.2">
      <c r="B3" s="55"/>
      <c r="C3" s="96" t="s">
        <v>82</v>
      </c>
      <c r="D3" s="112" t="s">
        <v>343</v>
      </c>
      <c r="E3" s="115" t="s">
        <v>474</v>
      </c>
      <c r="G3" s="14"/>
      <c r="H3" s="14"/>
      <c r="I3" s="14"/>
      <c r="K3" s="15"/>
      <c r="M3" s="14"/>
      <c r="P3" s="24"/>
      <c r="Q3" s="24"/>
      <c r="R3" s="24"/>
    </row>
    <row r="4" spans="1:18" s="24" customFormat="1" ht="15" x14ac:dyDescent="0.2">
      <c r="B4" s="26"/>
      <c r="C4" s="41" t="s">
        <v>4</v>
      </c>
      <c r="D4" s="110"/>
    </row>
    <row r="5" spans="1:18" s="24" customFormat="1" x14ac:dyDescent="0.2">
      <c r="B5" s="26"/>
      <c r="C5" s="40" t="s">
        <v>83</v>
      </c>
      <c r="D5" s="122" t="s">
        <v>562</v>
      </c>
    </row>
    <row r="6" spans="1:18" s="24" customFormat="1" x14ac:dyDescent="0.2">
      <c r="C6" s="40" t="s">
        <v>84</v>
      </c>
      <c r="D6" s="20" t="s">
        <v>568</v>
      </c>
    </row>
    <row r="7" spans="1:18" s="24" customFormat="1" x14ac:dyDescent="0.2">
      <c r="C7" s="40" t="s">
        <v>6</v>
      </c>
      <c r="D7" s="20"/>
      <c r="E7" s="18"/>
      <c r="F7" s="18"/>
      <c r="G7" s="18"/>
      <c r="H7" s="18"/>
      <c r="I7" s="18"/>
      <c r="J7" s="18"/>
      <c r="K7" s="18"/>
      <c r="L7" s="18"/>
      <c r="M7" s="18"/>
      <c r="N7" s="18"/>
      <c r="O7" s="18"/>
      <c r="P7" s="18"/>
      <c r="Q7" s="18"/>
      <c r="R7" s="18"/>
    </row>
    <row r="8" spans="1:18" s="24" customFormat="1" x14ac:dyDescent="0.2">
      <c r="C8" s="40" t="s">
        <v>7</v>
      </c>
      <c r="D8" s="20"/>
      <c r="E8" s="23"/>
      <c r="F8" s="23"/>
      <c r="G8" s="14"/>
      <c r="H8" s="14"/>
      <c r="I8" s="14"/>
      <c r="J8" s="21"/>
      <c r="K8" s="15"/>
      <c r="L8" s="21"/>
      <c r="M8" s="14"/>
      <c r="N8" s="21"/>
      <c r="O8" s="21"/>
    </row>
    <row r="9" spans="1:18" s="24" customFormat="1" x14ac:dyDescent="0.2">
      <c r="C9" s="40" t="s">
        <v>8</v>
      </c>
      <c r="D9" s="122" t="s">
        <v>288</v>
      </c>
      <c r="E9" s="23"/>
      <c r="F9" s="21"/>
      <c r="G9" s="14"/>
      <c r="H9" s="14"/>
      <c r="I9" s="14"/>
      <c r="J9" s="21"/>
      <c r="K9" s="15"/>
      <c r="L9" s="21"/>
      <c r="M9" s="14"/>
      <c r="N9" s="21"/>
      <c r="O9" s="21"/>
    </row>
    <row r="10" spans="1:18" s="24" customFormat="1" x14ac:dyDescent="0.2">
      <c r="C10" s="40" t="s">
        <v>9</v>
      </c>
      <c r="D10" s="20"/>
    </row>
    <row r="11" spans="1:18" s="24" customFormat="1" x14ac:dyDescent="0.2">
      <c r="C11" s="40" t="s">
        <v>10</v>
      </c>
      <c r="D11" s="27"/>
    </row>
    <row r="12" spans="1:18" s="24" customFormat="1" x14ac:dyDescent="0.2">
      <c r="C12" s="40" t="s">
        <v>85</v>
      </c>
      <c r="D12" s="27"/>
    </row>
    <row r="13" spans="1:18" s="24" customFormat="1" x14ac:dyDescent="0.2">
      <c r="C13" s="40" t="s">
        <v>11</v>
      </c>
      <c r="D13" s="27"/>
    </row>
    <row r="14" spans="1:18" s="24" customFormat="1" x14ac:dyDescent="0.2">
      <c r="C14" s="40" t="s">
        <v>12</v>
      </c>
      <c r="D14" s="27"/>
    </row>
    <row r="15" spans="1:18" s="24" customFormat="1" x14ac:dyDescent="0.2">
      <c r="C15" s="40" t="s">
        <v>13</v>
      </c>
      <c r="D15" s="27"/>
    </row>
    <row r="16" spans="1:18" s="24" customFormat="1" x14ac:dyDescent="0.2">
      <c r="C16" s="40" t="s">
        <v>14</v>
      </c>
      <c r="D16" s="27"/>
    </row>
    <row r="17" spans="3:4" s="24" customFormat="1" x14ac:dyDescent="0.2">
      <c r="C17" s="40" t="s">
        <v>15</v>
      </c>
      <c r="D17" s="27"/>
    </row>
    <row r="18" spans="3:4" s="24" customFormat="1" x14ac:dyDescent="0.2">
      <c r="C18" s="40" t="s">
        <v>16</v>
      </c>
      <c r="D18" s="27"/>
    </row>
    <row r="19" spans="3:4" s="24" customFormat="1" x14ac:dyDescent="0.2">
      <c r="C19" s="40" t="s">
        <v>86</v>
      </c>
      <c r="D19" s="27"/>
    </row>
    <row r="20" spans="3:4" s="24" customFormat="1" x14ac:dyDescent="0.2">
      <c r="C20" s="40" t="s">
        <v>87</v>
      </c>
      <c r="D20" s="27"/>
    </row>
    <row r="21" spans="3:4" s="24" customFormat="1" x14ac:dyDescent="0.2">
      <c r="C21" s="40" t="s">
        <v>17</v>
      </c>
      <c r="D21" s="122" t="s">
        <v>564</v>
      </c>
    </row>
    <row r="22" spans="3:4" s="24" customFormat="1" x14ac:dyDescent="0.2">
      <c r="C22" s="40" t="s">
        <v>18</v>
      </c>
      <c r="D22" s="122" t="s">
        <v>566</v>
      </c>
    </row>
    <row r="23" spans="3:4" s="24" customFormat="1" x14ac:dyDescent="0.2">
      <c r="C23" s="40" t="s">
        <v>19</v>
      </c>
      <c r="D23" s="122" t="s">
        <v>565</v>
      </c>
    </row>
    <row r="24" spans="3:4" s="24" customFormat="1" x14ac:dyDescent="0.2">
      <c r="C24" s="40" t="s">
        <v>20</v>
      </c>
      <c r="D24" s="123" t="s">
        <v>567</v>
      </c>
    </row>
    <row r="25" spans="3:4" s="24" customFormat="1" x14ac:dyDescent="0.2">
      <c r="C25" s="40" t="s">
        <v>21</v>
      </c>
      <c r="D25" s="27"/>
    </row>
    <row r="26" spans="3:4" s="24" customFormat="1" x14ac:dyDescent="0.2">
      <c r="C26" s="40" t="s">
        <v>88</v>
      </c>
      <c r="D26" s="27"/>
    </row>
    <row r="27" spans="3:4" s="24" customFormat="1" x14ac:dyDescent="0.2">
      <c r="C27" s="40" t="s">
        <v>89</v>
      </c>
      <c r="D27" s="27"/>
    </row>
    <row r="28" spans="3:4" s="24" customFormat="1" x14ac:dyDescent="0.2">
      <c r="C28" s="40" t="s">
        <v>5</v>
      </c>
      <c r="D28" s="27"/>
    </row>
    <row r="29" spans="3:4" s="24" customFormat="1" x14ac:dyDescent="0.2">
      <c r="C29" s="40" t="s">
        <v>261</v>
      </c>
      <c r="D29" s="27"/>
    </row>
    <row r="30" spans="3:4" x14ac:dyDescent="0.2">
      <c r="C30" s="40" t="s">
        <v>262</v>
      </c>
    </row>
    <row r="31" spans="3:4" x14ac:dyDescent="0.2">
      <c r="C31" s="40" t="s">
        <v>306</v>
      </c>
    </row>
    <row r="32" spans="3:4" x14ac:dyDescent="0.2">
      <c r="C32" s="40" t="s">
        <v>90</v>
      </c>
    </row>
    <row r="33" spans="3:3" x14ac:dyDescent="0.2">
      <c r="C33" s="83" t="s">
        <v>391</v>
      </c>
    </row>
  </sheetData>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topLeftCell="B1" zoomScaleNormal="100" workbookViewId="0">
      <selection activeCell="D22" sqref="D22"/>
    </sheetView>
  </sheetViews>
  <sheetFormatPr defaultColWidth="9.140625" defaultRowHeight="12.75" x14ac:dyDescent="0.2"/>
  <cols>
    <col min="1" max="1" width="9.5703125" style="1" customWidth="1"/>
    <col min="2" max="2" width="9.140625" style="1"/>
    <col min="3" max="3" width="44.28515625" style="1" bestFit="1" customWidth="1"/>
    <col min="4" max="4" width="70.5703125" style="2" customWidth="1"/>
    <col min="5" max="5" width="20.85546875" style="1" customWidth="1"/>
    <col min="6" max="6" width="16.7109375" style="1" customWidth="1"/>
    <col min="7" max="7" width="13.140625" style="1" bestFit="1" customWidth="1"/>
    <col min="8" max="8" width="30.42578125" style="1" customWidth="1"/>
    <col min="9" max="9" width="32.5703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5703125" style="1" bestFit="1" customWidth="1"/>
    <col min="20" max="20" width="14.5703125" style="1" bestFit="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16384" width="9.140625" style="1"/>
  </cols>
  <sheetData>
    <row r="1" spans="1:26" s="18" customFormat="1" ht="15.75" thickBot="1" x14ac:dyDescent="0.25">
      <c r="A1" s="24"/>
      <c r="C1" s="42" t="s">
        <v>92</v>
      </c>
      <c r="D1" s="17" t="s">
        <v>93</v>
      </c>
      <c r="E1" s="43"/>
    </row>
    <row r="2" spans="1:26" s="21" customFormat="1" ht="191.25" x14ac:dyDescent="0.2">
      <c r="A2" s="55"/>
      <c r="C2" s="44" t="s">
        <v>29</v>
      </c>
      <c r="D2" s="20" t="s">
        <v>597</v>
      </c>
      <c r="F2" s="24"/>
      <c r="H2" s="45"/>
      <c r="K2" s="22"/>
      <c r="L2" s="22"/>
      <c r="M2" s="23"/>
      <c r="N2" s="23"/>
      <c r="O2" s="14"/>
      <c r="P2" s="14"/>
      <c r="Q2" s="14"/>
      <c r="S2" s="15"/>
      <c r="U2" s="14"/>
      <c r="X2" s="24"/>
      <c r="Y2" s="24"/>
      <c r="Z2" s="24"/>
    </row>
    <row r="3" spans="1:26" s="21" customFormat="1" x14ac:dyDescent="0.2">
      <c r="A3" s="26"/>
      <c r="C3" s="46" t="s">
        <v>42</v>
      </c>
      <c r="D3" s="20"/>
      <c r="F3" s="24"/>
      <c r="H3" s="45"/>
      <c r="K3" s="22"/>
      <c r="L3" s="22"/>
      <c r="M3" s="23"/>
      <c r="O3" s="14"/>
      <c r="P3" s="14"/>
      <c r="Q3" s="14"/>
      <c r="S3" s="15"/>
      <c r="U3" s="14"/>
      <c r="X3" s="24"/>
      <c r="Y3" s="24"/>
      <c r="Z3" s="24"/>
    </row>
    <row r="4" spans="1:26" s="24" customFormat="1" x14ac:dyDescent="0.2">
      <c r="A4" s="26"/>
      <c r="C4" s="83" t="s">
        <v>94</v>
      </c>
      <c r="D4" s="20" t="s">
        <v>603</v>
      </c>
      <c r="E4" s="21"/>
      <c r="F4" s="21"/>
    </row>
    <row r="5" spans="1:26" s="24" customFormat="1" ht="89.25" x14ac:dyDescent="0.2">
      <c r="C5" s="46" t="s">
        <v>95</v>
      </c>
      <c r="D5" s="20" t="s">
        <v>596</v>
      </c>
      <c r="E5" s="21"/>
      <c r="F5" s="21"/>
    </row>
    <row r="6" spans="1:26" s="24" customFormat="1" ht="15" x14ac:dyDescent="0.2">
      <c r="C6" s="44" t="s">
        <v>96</v>
      </c>
      <c r="D6" s="27"/>
      <c r="E6" s="21"/>
      <c r="F6" s="21"/>
    </row>
    <row r="7" spans="1:26" s="24" customFormat="1" ht="15" x14ac:dyDescent="0.2">
      <c r="C7" s="44" t="s">
        <v>97</v>
      </c>
      <c r="D7" s="20"/>
      <c r="E7" s="21"/>
      <c r="F7" s="21"/>
    </row>
    <row r="8" spans="1:26" s="24" customFormat="1" ht="15" x14ac:dyDescent="0.2">
      <c r="C8" s="44" t="s">
        <v>98</v>
      </c>
      <c r="D8" s="27"/>
      <c r="E8" s="18"/>
      <c r="F8" s="18"/>
      <c r="G8" s="18"/>
      <c r="H8" s="18"/>
      <c r="I8" s="18"/>
      <c r="J8" s="18"/>
      <c r="K8" s="18"/>
      <c r="L8" s="18"/>
      <c r="M8" s="18"/>
      <c r="N8" s="18"/>
      <c r="O8" s="18"/>
      <c r="P8" s="18"/>
      <c r="Q8" s="18"/>
      <c r="R8" s="18"/>
      <c r="S8" s="18"/>
      <c r="T8" s="18"/>
      <c r="U8" s="18"/>
      <c r="V8" s="18"/>
      <c r="W8" s="18"/>
      <c r="X8" s="18"/>
      <c r="Y8" s="18"/>
      <c r="Z8" s="18"/>
    </row>
    <row r="9" spans="1:26" s="24" customFormat="1" ht="15" x14ac:dyDescent="0.2">
      <c r="C9" s="44" t="s">
        <v>99</v>
      </c>
      <c r="D9" s="20"/>
      <c r="E9" s="21"/>
      <c r="G9" s="21"/>
      <c r="H9" s="45"/>
      <c r="I9" s="21"/>
      <c r="J9" s="21"/>
      <c r="K9" s="22"/>
      <c r="L9" s="22"/>
      <c r="M9" s="23"/>
      <c r="N9" s="23"/>
      <c r="O9" s="14"/>
      <c r="P9" s="14"/>
      <c r="Q9" s="14"/>
      <c r="R9" s="21"/>
      <c r="S9" s="15"/>
      <c r="T9" s="21"/>
      <c r="U9" s="14"/>
      <c r="V9" s="21"/>
      <c r="W9" s="21"/>
    </row>
    <row r="10" spans="1:26" s="24" customFormat="1" ht="15" x14ac:dyDescent="0.2">
      <c r="C10" s="47" t="s">
        <v>100</v>
      </c>
      <c r="D10" s="20"/>
      <c r="E10" s="21"/>
      <c r="G10" s="21"/>
      <c r="H10" s="45"/>
      <c r="I10" s="21"/>
      <c r="J10" s="21"/>
      <c r="K10" s="22"/>
      <c r="L10" s="22"/>
      <c r="M10" s="23"/>
      <c r="N10" s="21"/>
      <c r="O10" s="14"/>
      <c r="P10" s="14"/>
      <c r="Q10" s="14"/>
      <c r="R10" s="21"/>
      <c r="S10" s="15"/>
      <c r="T10" s="21"/>
      <c r="U10" s="14"/>
      <c r="V10" s="21"/>
      <c r="W10" s="21"/>
    </row>
    <row r="11" spans="1:26" s="24" customFormat="1" ht="15" x14ac:dyDescent="0.2">
      <c r="C11" s="47" t="s">
        <v>101</v>
      </c>
      <c r="D11" s="27"/>
      <c r="E11" s="21"/>
      <c r="F11" s="21"/>
    </row>
    <row r="12" spans="1:26" s="24" customFormat="1" ht="15" x14ac:dyDescent="0.2">
      <c r="C12" s="47" t="s">
        <v>102</v>
      </c>
      <c r="D12" s="20"/>
      <c r="E12" s="21"/>
      <c r="F12" s="21"/>
    </row>
    <row r="13" spans="1:26" s="24" customFormat="1" ht="15" x14ac:dyDescent="0.2">
      <c r="C13" s="44" t="s">
        <v>103</v>
      </c>
      <c r="D13" s="27"/>
      <c r="E13" s="21"/>
      <c r="F13" s="21"/>
    </row>
    <row r="14" spans="1:26" s="24" customFormat="1" ht="15" x14ac:dyDescent="0.2">
      <c r="C14" s="44" t="s">
        <v>30</v>
      </c>
      <c r="D14" s="27"/>
      <c r="E14" s="21"/>
      <c r="F14" s="21"/>
    </row>
    <row r="15" spans="1:26" s="24" customFormat="1" ht="15" x14ac:dyDescent="0.2">
      <c r="C15" s="44" t="s">
        <v>104</v>
      </c>
      <c r="D15" s="27"/>
      <c r="E15" s="29"/>
      <c r="F15" s="21"/>
    </row>
    <row r="16" spans="1:26" s="24" customFormat="1" ht="15" x14ac:dyDescent="0.2">
      <c r="C16" s="47" t="s">
        <v>31</v>
      </c>
      <c r="D16" s="27"/>
      <c r="E16" s="29"/>
      <c r="F16" s="21"/>
    </row>
    <row r="17" spans="3:6" s="24" customFormat="1" ht="15" x14ac:dyDescent="0.2">
      <c r="C17" s="47" t="s">
        <v>105</v>
      </c>
      <c r="D17" s="27"/>
      <c r="E17" s="21"/>
      <c r="F17" s="21"/>
    </row>
    <row r="18" spans="3:6" s="24" customFormat="1" ht="15" x14ac:dyDescent="0.2">
      <c r="C18" s="47" t="s">
        <v>106</v>
      </c>
      <c r="D18" s="27"/>
      <c r="E18" s="21"/>
      <c r="F18" s="21"/>
    </row>
    <row r="19" spans="3:6" s="24" customFormat="1" ht="15" x14ac:dyDescent="0.2">
      <c r="C19" s="47" t="s">
        <v>107</v>
      </c>
      <c r="D19" s="27"/>
      <c r="E19" s="21"/>
      <c r="F19" s="21"/>
    </row>
    <row r="20" spans="3:6" s="24" customFormat="1" ht="15" x14ac:dyDescent="0.2">
      <c r="C20" s="47" t="s">
        <v>108</v>
      </c>
      <c r="D20" s="27"/>
      <c r="E20" s="21"/>
      <c r="F20" s="21"/>
    </row>
    <row r="21" spans="3:6" s="24" customFormat="1" ht="15" x14ac:dyDescent="0.2">
      <c r="C21" s="44" t="s">
        <v>32</v>
      </c>
      <c r="D21" s="27"/>
      <c r="E21" s="21"/>
      <c r="F21" s="21"/>
    </row>
    <row r="22" spans="3:6" s="24" customFormat="1" ht="15" x14ac:dyDescent="0.2">
      <c r="C22" s="44" t="s">
        <v>109</v>
      </c>
      <c r="D22" s="27"/>
      <c r="E22" s="21"/>
      <c r="F22" s="21"/>
    </row>
    <row r="23" spans="3:6" s="24" customFormat="1" ht="15" x14ac:dyDescent="0.2">
      <c r="C23" s="44" t="s">
        <v>33</v>
      </c>
      <c r="D23" s="27"/>
      <c r="E23" s="21"/>
      <c r="F23" s="21"/>
    </row>
    <row r="24" spans="3:6" s="24" customFormat="1" ht="15" x14ac:dyDescent="0.2">
      <c r="C24" s="44" t="s">
        <v>110</v>
      </c>
      <c r="D24" s="27"/>
      <c r="E24" s="21"/>
      <c r="F24" s="21"/>
    </row>
    <row r="25" spans="3:6" s="24" customFormat="1" ht="15" x14ac:dyDescent="0.2">
      <c r="C25" s="44" t="s">
        <v>111</v>
      </c>
      <c r="D25" s="27"/>
      <c r="E25" s="21"/>
      <c r="F25" s="21"/>
    </row>
    <row r="26" spans="3:6" s="24" customFormat="1" ht="15" x14ac:dyDescent="0.2">
      <c r="C26" s="44" t="s">
        <v>112</v>
      </c>
      <c r="D26" s="27"/>
      <c r="E26" s="21"/>
      <c r="F26" s="21"/>
    </row>
    <row r="27" spans="3:6" s="24" customFormat="1" ht="15" x14ac:dyDescent="0.2">
      <c r="C27" s="44" t="s">
        <v>263</v>
      </c>
      <c r="D27" s="27"/>
      <c r="E27" s="21"/>
      <c r="F27" s="21"/>
    </row>
    <row r="28" spans="3:6" s="24" customFormat="1" ht="15" x14ac:dyDescent="0.2">
      <c r="C28" s="44" t="s">
        <v>113</v>
      </c>
      <c r="D28" s="27"/>
      <c r="E28" s="21"/>
      <c r="F28" s="21"/>
    </row>
    <row r="29" spans="3:6" s="24" customFormat="1" ht="15" x14ac:dyDescent="0.2">
      <c r="C29" s="44" t="s">
        <v>34</v>
      </c>
      <c r="D29" s="27"/>
      <c r="E29" s="21"/>
      <c r="F29" s="21"/>
    </row>
    <row r="30" spans="3:6" s="24" customFormat="1" ht="15" x14ac:dyDescent="0.2">
      <c r="C30" s="44" t="s">
        <v>264</v>
      </c>
      <c r="D30" s="27"/>
      <c r="E30" s="21"/>
      <c r="F30" s="21"/>
    </row>
    <row r="31" spans="3:6" s="24" customFormat="1" ht="15" x14ac:dyDescent="0.2">
      <c r="C31" s="44" t="s">
        <v>114</v>
      </c>
      <c r="D31" s="27"/>
      <c r="E31" s="21"/>
      <c r="F31" s="21"/>
    </row>
    <row r="32" spans="3:6" s="24" customFormat="1" x14ac:dyDescent="0.2">
      <c r="C32" s="46" t="s">
        <v>35</v>
      </c>
      <c r="D32" s="27"/>
    </row>
    <row r="33" spans="3:4" s="24" customFormat="1" x14ac:dyDescent="0.2">
      <c r="C33" s="46" t="s">
        <v>36</v>
      </c>
      <c r="D33" s="27"/>
    </row>
    <row r="34" spans="3:4" s="24" customFormat="1" x14ac:dyDescent="0.2">
      <c r="C34" s="46" t="s">
        <v>37</v>
      </c>
      <c r="D34" s="27"/>
    </row>
    <row r="35" spans="3:4" s="24" customFormat="1" x14ac:dyDescent="0.2">
      <c r="C35" s="46" t="s">
        <v>115</v>
      </c>
      <c r="D35" s="27"/>
    </row>
    <row r="36" spans="3:4" s="24" customFormat="1" x14ac:dyDescent="0.2">
      <c r="C36" s="46" t="s">
        <v>116</v>
      </c>
      <c r="D36" s="27"/>
    </row>
    <row r="37" spans="3:4" s="24" customFormat="1" x14ac:dyDescent="0.2">
      <c r="C37" s="46" t="s">
        <v>38</v>
      </c>
      <c r="D37" s="27"/>
    </row>
    <row r="38" spans="3:4" s="24" customFormat="1" x14ac:dyDescent="0.2">
      <c r="C38" s="46" t="s">
        <v>39</v>
      </c>
      <c r="D38" s="27"/>
    </row>
    <row r="39" spans="3:4" s="24" customFormat="1" x14ac:dyDescent="0.2">
      <c r="C39" s="46" t="s">
        <v>117</v>
      </c>
      <c r="D39" s="27"/>
    </row>
    <row r="40" spans="3:4" s="24" customFormat="1" x14ac:dyDescent="0.2">
      <c r="C40" s="46" t="s">
        <v>118</v>
      </c>
      <c r="D40" s="27"/>
    </row>
    <row r="41" spans="3:4" s="24" customFormat="1" x14ac:dyDescent="0.2">
      <c r="C41" s="46" t="s">
        <v>119</v>
      </c>
      <c r="D41" s="27"/>
    </row>
    <row r="42" spans="3:4" s="24" customFormat="1" x14ac:dyDescent="0.2">
      <c r="C42" s="46" t="s">
        <v>40</v>
      </c>
      <c r="D42" s="27"/>
    </row>
    <row r="43" spans="3:4" s="24" customFormat="1" x14ac:dyDescent="0.2">
      <c r="C43" s="46" t="s">
        <v>120</v>
      </c>
      <c r="D43" s="27"/>
    </row>
    <row r="44" spans="3:4" s="24" customFormat="1" x14ac:dyDescent="0.2">
      <c r="C44" s="46" t="s">
        <v>121</v>
      </c>
      <c r="D44" s="27"/>
    </row>
    <row r="45" spans="3:4" s="24" customFormat="1" x14ac:dyDescent="0.2">
      <c r="C45" s="46" t="s">
        <v>250</v>
      </c>
      <c r="D45" s="27"/>
    </row>
    <row r="46" spans="3:4" s="24" customFormat="1" x14ac:dyDescent="0.2">
      <c r="C46" s="46" t="s">
        <v>41</v>
      </c>
      <c r="D46" s="27"/>
    </row>
    <row r="47" spans="3:4" x14ac:dyDescent="0.2">
      <c r="C47" s="7"/>
    </row>
    <row r="48" spans="3:4" x14ac:dyDescent="0.2">
      <c r="C48" s="8"/>
    </row>
    <row r="49" spans="3:3" x14ac:dyDescent="0.2">
      <c r="C49" s="10"/>
    </row>
    <row r="50" spans="3:3" x14ac:dyDescent="0.2">
      <c r="C50" s="13"/>
    </row>
    <row r="51" spans="3:3" x14ac:dyDescent="0.2">
      <c r="C51" s="3"/>
    </row>
  </sheetData>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V40"/>
  <sheetViews>
    <sheetView topLeftCell="C1" zoomScaleNormal="100" workbookViewId="0">
      <selection activeCell="D6" sqref="D5:D6"/>
    </sheetView>
  </sheetViews>
  <sheetFormatPr defaultColWidth="9.140625" defaultRowHeight="12.75" x14ac:dyDescent="0.2"/>
  <cols>
    <col min="1" max="1" width="5.7109375" style="1" customWidth="1"/>
    <col min="2" max="2" width="9.85546875" style="1" customWidth="1"/>
    <col min="3" max="3" width="47.5703125" style="4" customWidth="1"/>
    <col min="4" max="4" width="68.5703125" style="2" bestFit="1" customWidth="1"/>
    <col min="5" max="5" width="21.5703125" style="1" bestFit="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5703125" style="1" bestFit="1" customWidth="1"/>
    <col min="16" max="16" width="14.5703125" style="1" bestFit="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16384" width="9.140625" style="1"/>
  </cols>
  <sheetData>
    <row r="1" spans="2:22" s="18" customFormat="1" ht="15.75" thickBot="1" x14ac:dyDescent="0.25">
      <c r="C1" s="48" t="s">
        <v>45</v>
      </c>
      <c r="D1" s="17" t="s">
        <v>122</v>
      </c>
    </row>
    <row r="2" spans="2:22" s="21" customFormat="1" ht="189" x14ac:dyDescent="0.25">
      <c r="B2" s="55"/>
      <c r="C2" s="94" t="s">
        <v>44</v>
      </c>
      <c r="D2" s="101" t="s">
        <v>604</v>
      </c>
      <c r="G2" s="22"/>
      <c r="H2" s="22"/>
      <c r="I2" s="23"/>
      <c r="J2" s="23"/>
      <c r="K2" s="14"/>
      <c r="L2" s="14"/>
      <c r="M2" s="14"/>
      <c r="O2" s="15"/>
      <c r="Q2" s="14"/>
      <c r="T2" s="24"/>
      <c r="U2" s="24"/>
      <c r="V2" s="24"/>
    </row>
    <row r="3" spans="2:22" s="21" customFormat="1" ht="15" x14ac:dyDescent="0.2">
      <c r="B3" s="26"/>
      <c r="C3" s="94" t="s">
        <v>46</v>
      </c>
      <c r="D3" s="20"/>
      <c r="G3" s="22"/>
      <c r="H3" s="22"/>
      <c r="I3" s="23"/>
      <c r="K3" s="14"/>
      <c r="L3" s="14"/>
      <c r="M3" s="14"/>
      <c r="O3" s="15"/>
      <c r="Q3" s="14"/>
      <c r="T3" s="24"/>
      <c r="U3" s="24"/>
      <c r="V3" s="24"/>
    </row>
    <row r="4" spans="2:22" s="24" customFormat="1" ht="15" x14ac:dyDescent="0.2">
      <c r="B4" s="26"/>
      <c r="C4" s="95" t="s">
        <v>123</v>
      </c>
      <c r="D4" s="20" t="s">
        <v>603</v>
      </c>
    </row>
    <row r="5" spans="2:22" s="24" customFormat="1" ht="15" x14ac:dyDescent="0.2">
      <c r="C5" s="94" t="s">
        <v>124</v>
      </c>
      <c r="D5" s="20"/>
      <c r="E5" s="81"/>
      <c r="F5" s="81"/>
    </row>
    <row r="6" spans="2:22" s="24" customFormat="1" ht="30" x14ac:dyDescent="0.2">
      <c r="C6" s="94" t="s">
        <v>151</v>
      </c>
      <c r="D6" s="20"/>
    </row>
    <row r="7" spans="2:22" s="24" customFormat="1" ht="15" x14ac:dyDescent="0.2">
      <c r="C7" s="94" t="s">
        <v>74</v>
      </c>
      <c r="D7" s="20"/>
    </row>
    <row r="8" spans="2:22" s="24" customFormat="1" ht="15" x14ac:dyDescent="0.2">
      <c r="C8" s="94" t="s">
        <v>125</v>
      </c>
      <c r="D8" s="27"/>
    </row>
    <row r="9" spans="2:22" s="24" customFormat="1" ht="15" x14ac:dyDescent="0.2">
      <c r="C9" s="94" t="s">
        <v>75</v>
      </c>
      <c r="D9" s="20"/>
    </row>
    <row r="10" spans="2:22" s="24" customFormat="1" ht="15" x14ac:dyDescent="0.2">
      <c r="C10" s="94" t="s">
        <v>76</v>
      </c>
      <c r="D10" s="20"/>
    </row>
    <row r="11" spans="2:22" s="24" customFormat="1" ht="15" x14ac:dyDescent="0.2">
      <c r="C11" s="94" t="s">
        <v>126</v>
      </c>
      <c r="D11" s="20"/>
    </row>
    <row r="12" spans="2:22" s="24" customFormat="1" ht="15" x14ac:dyDescent="0.2">
      <c r="C12" s="94" t="s">
        <v>127</v>
      </c>
      <c r="D12" s="20"/>
      <c r="E12" s="26"/>
      <c r="F12" s="26"/>
    </row>
    <row r="13" spans="2:22" s="24" customFormat="1" ht="15" x14ac:dyDescent="0.2">
      <c r="C13" s="94" t="s">
        <v>128</v>
      </c>
      <c r="D13" s="20"/>
    </row>
    <row r="14" spans="2:22" s="24" customFormat="1" ht="15" x14ac:dyDescent="0.2">
      <c r="C14" s="94" t="s">
        <v>129</v>
      </c>
      <c r="D14" s="27"/>
    </row>
    <row r="15" spans="2:22" s="24" customFormat="1" ht="15" x14ac:dyDescent="0.2">
      <c r="C15" s="94" t="s">
        <v>130</v>
      </c>
      <c r="D15" s="27"/>
    </row>
    <row r="16" spans="2:22" s="24" customFormat="1" ht="15" x14ac:dyDescent="0.2">
      <c r="C16" s="94" t="s">
        <v>131</v>
      </c>
      <c r="D16" s="27"/>
    </row>
    <row r="17" spans="3:4" s="24" customFormat="1" ht="15" x14ac:dyDescent="0.2">
      <c r="C17" s="94" t="s">
        <v>73</v>
      </c>
      <c r="D17" s="27"/>
    </row>
    <row r="18" spans="3:4" s="24" customFormat="1" ht="15" x14ac:dyDescent="0.2">
      <c r="C18" s="94" t="s">
        <v>132</v>
      </c>
      <c r="D18" s="20"/>
    </row>
    <row r="19" spans="3:4" s="24" customFormat="1" ht="15" x14ac:dyDescent="0.2">
      <c r="C19" s="94" t="s">
        <v>77</v>
      </c>
      <c r="D19" s="27"/>
    </row>
    <row r="20" spans="3:4" s="24" customFormat="1" ht="15" x14ac:dyDescent="0.2">
      <c r="C20" s="94" t="s">
        <v>133</v>
      </c>
      <c r="D20" s="27"/>
    </row>
    <row r="21" spans="3:4" x14ac:dyDescent="0.2">
      <c r="C21" s="2"/>
    </row>
    <row r="22" spans="3:4" x14ac:dyDescent="0.2">
      <c r="C22" s="49"/>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AN19"/>
  <sheetViews>
    <sheetView zoomScaleNormal="100" workbookViewId="0">
      <selection activeCell="D7" sqref="D7"/>
    </sheetView>
  </sheetViews>
  <sheetFormatPr defaultColWidth="9.140625" defaultRowHeight="15" x14ac:dyDescent="0.25"/>
  <cols>
    <col min="1" max="1" width="5.7109375" style="50" customWidth="1"/>
    <col min="2" max="2" width="5.42578125" style="50" customWidth="1"/>
    <col min="3" max="3" width="47.42578125" style="93" customWidth="1"/>
    <col min="4" max="4" width="74.5703125" style="104" bestFit="1" customWidth="1"/>
    <col min="5" max="5" width="18.7109375" style="93" customWidth="1"/>
    <col min="6" max="6" width="14.7109375" style="4" customWidth="1"/>
    <col min="7" max="7" width="23.28515625" style="4" customWidth="1"/>
    <col min="8" max="8" width="15.7109375" style="4" bestFit="1" customWidth="1"/>
    <col min="9" max="9" width="34" style="4" customWidth="1"/>
    <col min="10" max="10" width="23.7109375" style="4" customWidth="1"/>
    <col min="11" max="11" width="16.7109375" style="4" bestFit="1" customWidth="1"/>
    <col min="12" max="12" width="15.42578125" style="4" bestFit="1" customWidth="1"/>
    <col min="13" max="13" width="23.42578125" style="4" bestFit="1" customWidth="1"/>
    <col min="14" max="14" width="13.42578125" style="4" bestFit="1" customWidth="1"/>
    <col min="15" max="15" width="23.5703125" style="4" bestFit="1" customWidth="1"/>
    <col min="16" max="16" width="14.5703125" style="4" bestFit="1"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16384" width="9.140625" style="50"/>
  </cols>
  <sheetData>
    <row r="1" spans="2:40" s="51" customFormat="1" ht="15.75" thickBot="1" x14ac:dyDescent="0.25">
      <c r="C1" s="84" t="s">
        <v>134</v>
      </c>
      <c r="D1" s="17" t="s">
        <v>135</v>
      </c>
      <c r="E1" s="85"/>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6" customFormat="1" ht="90" x14ac:dyDescent="0.25">
      <c r="B2" s="55"/>
      <c r="C2" s="86" t="s">
        <v>136</v>
      </c>
      <c r="D2" s="102" t="s">
        <v>605</v>
      </c>
      <c r="E2" s="88"/>
      <c r="F2" s="43"/>
      <c r="G2" s="52"/>
      <c r="H2" s="52"/>
      <c r="I2" s="43"/>
      <c r="J2" s="43"/>
      <c r="K2" s="53"/>
      <c r="L2" s="53"/>
      <c r="M2" s="53"/>
      <c r="N2" s="43"/>
      <c r="O2" s="54"/>
      <c r="P2" s="43"/>
      <c r="Q2" s="53"/>
      <c r="R2" s="43"/>
      <c r="S2" s="43"/>
      <c r="T2" s="55"/>
      <c r="U2" s="55"/>
      <c r="V2" s="55"/>
      <c r="W2" s="43"/>
      <c r="X2" s="43"/>
      <c r="Y2" s="43"/>
      <c r="Z2" s="43"/>
      <c r="AA2" s="43"/>
      <c r="AB2" s="43"/>
      <c r="AC2" s="43"/>
      <c r="AD2" s="43"/>
      <c r="AE2" s="43"/>
      <c r="AF2" s="43"/>
      <c r="AG2" s="43"/>
      <c r="AH2" s="43"/>
      <c r="AI2" s="43"/>
      <c r="AJ2" s="43"/>
      <c r="AK2" s="43"/>
      <c r="AL2" s="43"/>
      <c r="AM2" s="43"/>
      <c r="AN2" s="43"/>
    </row>
    <row r="3" spans="2:40" s="56" customFormat="1" x14ac:dyDescent="0.2">
      <c r="B3" s="26"/>
      <c r="C3" s="86" t="s">
        <v>137</v>
      </c>
      <c r="D3" s="103"/>
      <c r="E3" s="87"/>
      <c r="F3" s="20"/>
      <c r="G3" s="52"/>
      <c r="H3" s="52"/>
      <c r="I3" s="43"/>
      <c r="J3" s="43"/>
      <c r="K3" s="53"/>
      <c r="L3" s="53"/>
      <c r="M3" s="53"/>
      <c r="N3" s="43"/>
      <c r="O3" s="54"/>
      <c r="P3" s="43"/>
      <c r="Q3" s="53"/>
      <c r="R3" s="43"/>
      <c r="S3" s="43"/>
      <c r="T3" s="55"/>
      <c r="U3" s="55"/>
      <c r="V3" s="55"/>
      <c r="W3" s="43"/>
      <c r="X3" s="43"/>
      <c r="Y3" s="43"/>
      <c r="Z3" s="43"/>
      <c r="AA3" s="43"/>
      <c r="AB3" s="43"/>
      <c r="AC3" s="43"/>
      <c r="AD3" s="43"/>
      <c r="AE3" s="43"/>
      <c r="AF3" s="43"/>
      <c r="AG3" s="43"/>
      <c r="AH3" s="43"/>
      <c r="AI3" s="43"/>
      <c r="AJ3" s="43"/>
      <c r="AK3" s="43"/>
      <c r="AL3" s="43"/>
      <c r="AM3" s="43"/>
      <c r="AN3" s="43"/>
    </row>
    <row r="4" spans="2:40" s="57" customFormat="1" x14ac:dyDescent="0.2">
      <c r="B4" s="26"/>
      <c r="C4" s="89" t="s">
        <v>138</v>
      </c>
      <c r="D4" s="57" t="s">
        <v>603</v>
      </c>
      <c r="E4" s="90"/>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row>
    <row r="5" spans="2:40" s="57" customFormat="1" ht="90" x14ac:dyDescent="0.25">
      <c r="C5" s="86" t="s">
        <v>139</v>
      </c>
      <c r="D5" s="128" t="s">
        <v>606</v>
      </c>
      <c r="E5" s="91"/>
      <c r="F5" s="81"/>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row>
    <row r="6" spans="2:40" s="57" customFormat="1" ht="30" x14ac:dyDescent="0.2">
      <c r="C6" s="86" t="s">
        <v>140</v>
      </c>
      <c r="D6" s="127" t="s">
        <v>607</v>
      </c>
      <c r="E6" s="90"/>
      <c r="F6" s="55"/>
      <c r="G6" s="55"/>
      <c r="H6" s="55"/>
      <c r="I6" s="55"/>
      <c r="J6" s="55"/>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5"/>
      <c r="AM6" s="55"/>
      <c r="AN6" s="55"/>
    </row>
    <row r="7" spans="2:40" s="57" customFormat="1" x14ac:dyDescent="0.2">
      <c r="C7" s="92" t="s">
        <v>47</v>
      </c>
      <c r="D7" s="103"/>
      <c r="E7" s="90"/>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row>
    <row r="8" spans="2:40" s="57" customFormat="1" x14ac:dyDescent="0.2">
      <c r="C8" s="92" t="s">
        <v>141</v>
      </c>
      <c r="D8" s="103"/>
      <c r="E8" s="90"/>
      <c r="F8" s="18"/>
      <c r="G8" s="18"/>
      <c r="H8" s="18"/>
      <c r="I8" s="18"/>
      <c r="J8" s="18"/>
      <c r="K8" s="18"/>
      <c r="L8" s="18"/>
      <c r="M8" s="18"/>
      <c r="N8" s="18"/>
      <c r="O8" s="18"/>
      <c r="P8" s="18"/>
      <c r="Q8" s="18"/>
      <c r="R8" s="18"/>
      <c r="S8" s="18"/>
      <c r="T8" s="18"/>
      <c r="U8" s="18"/>
      <c r="V8" s="18"/>
      <c r="W8" s="55"/>
      <c r="X8" s="55"/>
      <c r="Y8" s="55"/>
      <c r="Z8" s="55"/>
      <c r="AA8" s="55"/>
      <c r="AB8" s="55"/>
      <c r="AC8" s="55"/>
      <c r="AD8" s="55"/>
      <c r="AE8" s="55"/>
      <c r="AF8" s="55"/>
      <c r="AG8" s="55"/>
      <c r="AH8" s="55"/>
      <c r="AI8" s="55"/>
      <c r="AJ8" s="55"/>
      <c r="AK8" s="55"/>
      <c r="AL8" s="55"/>
      <c r="AM8" s="55"/>
      <c r="AN8" s="55"/>
    </row>
    <row r="9" spans="2:40" s="57" customFormat="1" x14ac:dyDescent="0.2">
      <c r="C9" s="92" t="s">
        <v>142</v>
      </c>
      <c r="D9" s="20"/>
      <c r="E9" s="90"/>
      <c r="F9" s="43"/>
      <c r="G9" s="52"/>
      <c r="H9" s="52"/>
      <c r="I9" s="43"/>
      <c r="J9" s="43"/>
      <c r="K9" s="53"/>
      <c r="L9" s="53"/>
      <c r="M9" s="53"/>
      <c r="N9" s="43"/>
      <c r="O9" s="54"/>
      <c r="P9" s="43"/>
      <c r="Q9" s="53"/>
      <c r="R9" s="43"/>
      <c r="S9" s="43"/>
      <c r="T9" s="55"/>
      <c r="U9" s="55"/>
      <c r="V9" s="55"/>
      <c r="W9" s="55"/>
      <c r="X9" s="55"/>
      <c r="Y9" s="55"/>
      <c r="Z9" s="55"/>
      <c r="AA9" s="55"/>
      <c r="AB9" s="55"/>
      <c r="AC9" s="55"/>
      <c r="AD9" s="55"/>
      <c r="AE9" s="55"/>
      <c r="AF9" s="55"/>
      <c r="AG9" s="55"/>
      <c r="AH9" s="55"/>
      <c r="AI9" s="55"/>
      <c r="AJ9" s="55"/>
      <c r="AK9" s="55"/>
      <c r="AL9" s="55"/>
      <c r="AM9" s="55"/>
      <c r="AN9" s="55"/>
    </row>
    <row r="10" spans="2:40" s="57" customFormat="1" x14ac:dyDescent="0.2">
      <c r="C10" s="92" t="s">
        <v>143</v>
      </c>
      <c r="D10" s="20"/>
      <c r="E10" s="90"/>
      <c r="F10" s="43"/>
      <c r="G10" s="52"/>
      <c r="H10" s="52"/>
      <c r="I10" s="43"/>
      <c r="J10" s="43"/>
      <c r="K10" s="53"/>
      <c r="L10" s="53"/>
      <c r="M10" s="53"/>
      <c r="N10" s="43"/>
      <c r="O10" s="54"/>
      <c r="P10" s="43"/>
      <c r="Q10" s="53"/>
      <c r="R10" s="43"/>
      <c r="S10" s="43"/>
      <c r="T10" s="55"/>
      <c r="U10" s="55"/>
      <c r="V10" s="55"/>
      <c r="W10" s="55"/>
      <c r="X10" s="55"/>
      <c r="Y10" s="55"/>
      <c r="Z10" s="55"/>
      <c r="AA10" s="55"/>
      <c r="AB10" s="55"/>
      <c r="AC10" s="55"/>
      <c r="AD10" s="55"/>
      <c r="AE10" s="55"/>
      <c r="AF10" s="55"/>
      <c r="AG10" s="55"/>
      <c r="AH10" s="55"/>
      <c r="AI10" s="55"/>
      <c r="AJ10" s="55"/>
      <c r="AK10" s="55"/>
      <c r="AL10" s="55"/>
      <c r="AM10" s="55"/>
      <c r="AN10" s="55"/>
    </row>
    <row r="11" spans="2:40" s="57" customFormat="1" x14ac:dyDescent="0.2">
      <c r="C11" s="92" t="s">
        <v>48</v>
      </c>
      <c r="D11" s="20"/>
      <c r="E11" s="90"/>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c r="AM11" s="55"/>
      <c r="AN11" s="55"/>
    </row>
    <row r="12" spans="2:40" s="57" customFormat="1" x14ac:dyDescent="0.2">
      <c r="C12" s="92" t="s">
        <v>144</v>
      </c>
      <c r="D12" s="20"/>
      <c r="E12" s="90"/>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row>
    <row r="13" spans="2:40" s="57" customFormat="1" x14ac:dyDescent="0.2">
      <c r="C13" s="92" t="s">
        <v>145</v>
      </c>
      <c r="D13" s="20"/>
      <c r="E13" s="90"/>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row>
    <row r="14" spans="2:40" s="57" customFormat="1" x14ac:dyDescent="0.2">
      <c r="C14" s="92" t="s">
        <v>146</v>
      </c>
      <c r="D14" s="20"/>
      <c r="E14" s="90"/>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row>
    <row r="15" spans="2:40" s="57" customFormat="1" ht="30" x14ac:dyDescent="0.2">
      <c r="C15" s="92" t="s">
        <v>147</v>
      </c>
      <c r="D15" s="20"/>
      <c r="E15" s="90"/>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row>
    <row r="16" spans="2:40" s="57" customFormat="1" x14ac:dyDescent="0.2">
      <c r="C16" s="86" t="s">
        <v>49</v>
      </c>
      <c r="D16" s="20"/>
      <c r="E16" s="90"/>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row>
    <row r="17" spans="3:40" s="57" customFormat="1" x14ac:dyDescent="0.2">
      <c r="C17" s="86" t="s">
        <v>148</v>
      </c>
      <c r="D17" s="20"/>
      <c r="E17" s="90"/>
      <c r="F17" s="55"/>
      <c r="G17" s="55"/>
      <c r="H17" s="55"/>
      <c r="I17" s="55"/>
      <c r="J17" s="55"/>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c r="AL17" s="55"/>
      <c r="AM17" s="55"/>
      <c r="AN17" s="55"/>
    </row>
    <row r="18" spans="3:40" s="57" customFormat="1" x14ac:dyDescent="0.2">
      <c r="C18" s="86" t="s">
        <v>149</v>
      </c>
      <c r="D18" s="20"/>
      <c r="E18" s="90"/>
      <c r="F18" s="55"/>
      <c r="G18" s="55"/>
      <c r="H18" s="55"/>
      <c r="I18" s="55"/>
      <c r="J18" s="55"/>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row>
    <row r="19" spans="3:40" s="57" customFormat="1" x14ac:dyDescent="0.2">
      <c r="C19" s="86" t="s">
        <v>150</v>
      </c>
      <c r="D19" s="20"/>
      <c r="E19" s="90"/>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row>
  </sheetData>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39"/>
  <sheetViews>
    <sheetView topLeftCell="A10" workbookViewId="0">
      <selection activeCell="D54" sqref="D54"/>
    </sheetView>
  </sheetViews>
  <sheetFormatPr defaultColWidth="9.140625" defaultRowHeight="12.75" x14ac:dyDescent="0.2"/>
  <cols>
    <col min="1" max="1" width="9.140625" style="9"/>
    <col min="2" max="2" width="26.140625" style="9" bestFit="1" customWidth="1"/>
    <col min="3" max="3" width="33.7109375" style="9" bestFit="1" customWidth="1"/>
    <col min="4" max="4" width="54" style="9" customWidth="1"/>
    <col min="5" max="16384" width="9.140625" style="9"/>
  </cols>
  <sheetData>
    <row r="1" spans="1:4" s="59" customFormat="1" ht="15.75" thickBot="1" x14ac:dyDescent="0.25">
      <c r="A1" s="58"/>
      <c r="C1" s="60" t="s">
        <v>57</v>
      </c>
      <c r="D1" s="17" t="s">
        <v>152</v>
      </c>
    </row>
    <row r="2" spans="1:4" s="59" customFormat="1" ht="15" x14ac:dyDescent="0.2">
      <c r="B2" s="55"/>
      <c r="C2" s="61" t="s">
        <v>153</v>
      </c>
    </row>
    <row r="3" spans="1:4" s="59" customFormat="1" ht="15" x14ac:dyDescent="0.2">
      <c r="B3" s="26"/>
      <c r="C3" s="61" t="s">
        <v>318</v>
      </c>
    </row>
    <row r="4" spans="1:4" s="59" customFormat="1" ht="25.5" x14ac:dyDescent="0.2">
      <c r="B4" s="26"/>
      <c r="C4" s="82" t="s">
        <v>308</v>
      </c>
      <c r="D4" s="124" t="s">
        <v>569</v>
      </c>
    </row>
    <row r="5" spans="1:4" s="59" customFormat="1" ht="15" x14ac:dyDescent="0.2">
      <c r="C5" s="61" t="s">
        <v>154</v>
      </c>
      <c r="D5" s="125"/>
    </row>
    <row r="6" spans="1:4" s="59" customFormat="1" x14ac:dyDescent="0.2">
      <c r="C6" s="62" t="s">
        <v>155</v>
      </c>
      <c r="D6" s="124" t="s">
        <v>570</v>
      </c>
    </row>
    <row r="7" spans="1:4" s="59" customFormat="1" x14ac:dyDescent="0.2">
      <c r="C7" s="62" t="s">
        <v>156</v>
      </c>
      <c r="D7" s="124" t="s">
        <v>571</v>
      </c>
    </row>
    <row r="8" spans="1:4" s="59" customFormat="1" x14ac:dyDescent="0.2">
      <c r="C8" s="62" t="s">
        <v>157</v>
      </c>
      <c r="D8" s="124" t="s">
        <v>572</v>
      </c>
    </row>
    <row r="9" spans="1:4" s="59" customFormat="1" x14ac:dyDescent="0.2">
      <c r="C9" s="62" t="s">
        <v>158</v>
      </c>
      <c r="D9" s="124" t="s">
        <v>573</v>
      </c>
    </row>
    <row r="10" spans="1:4" s="59" customFormat="1" x14ac:dyDescent="0.2">
      <c r="C10" s="62" t="s">
        <v>159</v>
      </c>
      <c r="D10" s="125"/>
    </row>
    <row r="11" spans="1:4" s="59" customFormat="1" x14ac:dyDescent="0.2">
      <c r="C11" s="62" t="s">
        <v>160</v>
      </c>
      <c r="D11" s="124" t="s">
        <v>574</v>
      </c>
    </row>
    <row r="12" spans="1:4" s="59" customFormat="1" x14ac:dyDescent="0.2">
      <c r="C12" s="62" t="s">
        <v>161</v>
      </c>
      <c r="D12" s="124" t="s">
        <v>575</v>
      </c>
    </row>
    <row r="13" spans="1:4" s="59" customFormat="1" x14ac:dyDescent="0.2">
      <c r="C13" s="62" t="s">
        <v>162</v>
      </c>
      <c r="D13" s="125"/>
    </row>
    <row r="14" spans="1:4" s="59" customFormat="1" x14ac:dyDescent="0.2">
      <c r="C14" s="62" t="s">
        <v>163</v>
      </c>
      <c r="D14" s="125"/>
    </row>
    <row r="15" spans="1:4" s="59" customFormat="1" x14ac:dyDescent="0.2">
      <c r="C15" s="62" t="s">
        <v>164</v>
      </c>
      <c r="D15" s="125"/>
    </row>
    <row r="16" spans="1:4" s="59" customFormat="1" x14ac:dyDescent="0.2">
      <c r="C16" s="62" t="s">
        <v>165</v>
      </c>
      <c r="D16" s="125"/>
    </row>
    <row r="17" spans="3:4" s="59" customFormat="1" x14ac:dyDescent="0.2">
      <c r="C17" s="62" t="s">
        <v>166</v>
      </c>
      <c r="D17" s="124" t="s">
        <v>576</v>
      </c>
    </row>
    <row r="18" spans="3:4" s="59" customFormat="1" x14ac:dyDescent="0.2">
      <c r="C18" s="62" t="s">
        <v>167</v>
      </c>
      <c r="D18" s="125"/>
    </row>
    <row r="19" spans="3:4" s="59" customFormat="1" x14ac:dyDescent="0.2">
      <c r="C19" s="62" t="s">
        <v>168</v>
      </c>
      <c r="D19" s="125"/>
    </row>
    <row r="20" spans="3:4" s="59" customFormat="1" x14ac:dyDescent="0.2">
      <c r="C20" s="62" t="s">
        <v>169</v>
      </c>
      <c r="D20" s="125"/>
    </row>
    <row r="21" spans="3:4" s="59" customFormat="1" x14ac:dyDescent="0.2">
      <c r="C21" s="62" t="s">
        <v>170</v>
      </c>
      <c r="D21" s="125"/>
    </row>
    <row r="22" spans="3:4" s="59" customFormat="1" x14ac:dyDescent="0.2">
      <c r="C22" s="62" t="s">
        <v>171</v>
      </c>
      <c r="D22" s="125"/>
    </row>
    <row r="23" spans="3:4" s="59" customFormat="1" x14ac:dyDescent="0.2">
      <c r="C23" s="62" t="s">
        <v>172</v>
      </c>
      <c r="D23" s="125"/>
    </row>
    <row r="24" spans="3:4" s="59" customFormat="1" ht="25.5" x14ac:dyDescent="0.2">
      <c r="C24" s="62" t="s">
        <v>173</v>
      </c>
      <c r="D24" s="124" t="s">
        <v>577</v>
      </c>
    </row>
    <row r="25" spans="3:4" s="59" customFormat="1" x14ac:dyDescent="0.2">
      <c r="C25" s="62" t="s">
        <v>174</v>
      </c>
      <c r="D25" s="125"/>
    </row>
    <row r="26" spans="3:4" s="59" customFormat="1" x14ac:dyDescent="0.2">
      <c r="C26" s="62" t="s">
        <v>175</v>
      </c>
      <c r="D26" s="125"/>
    </row>
    <row r="27" spans="3:4" s="59" customFormat="1" x14ac:dyDescent="0.2">
      <c r="C27" s="62" t="s">
        <v>176</v>
      </c>
      <c r="D27" s="125"/>
    </row>
    <row r="28" spans="3:4" s="59" customFormat="1" x14ac:dyDescent="0.2">
      <c r="C28" s="62" t="s">
        <v>177</v>
      </c>
      <c r="D28" s="125"/>
    </row>
    <row r="29" spans="3:4" s="59" customFormat="1" x14ac:dyDescent="0.2">
      <c r="C29" s="62" t="s">
        <v>178</v>
      </c>
      <c r="D29" s="125"/>
    </row>
    <row r="30" spans="3:4" s="59" customFormat="1" x14ac:dyDescent="0.2">
      <c r="C30" s="62" t="s">
        <v>179</v>
      </c>
      <c r="D30" s="124" t="s">
        <v>578</v>
      </c>
    </row>
    <row r="31" spans="3:4" s="59" customFormat="1" x14ac:dyDescent="0.2">
      <c r="C31" s="62" t="s">
        <v>180</v>
      </c>
      <c r="D31" s="124" t="s">
        <v>579</v>
      </c>
    </row>
    <row r="32" spans="3:4" s="59" customFormat="1" x14ac:dyDescent="0.2">
      <c r="C32" s="62" t="s">
        <v>50</v>
      </c>
      <c r="D32" s="125"/>
    </row>
    <row r="33" spans="3:4" s="59" customFormat="1" x14ac:dyDescent="0.2">
      <c r="C33" s="62" t="s">
        <v>51</v>
      </c>
      <c r="D33" s="125"/>
    </row>
    <row r="34" spans="3:4" s="59" customFormat="1" x14ac:dyDescent="0.2">
      <c r="C34" s="62" t="s">
        <v>52</v>
      </c>
      <c r="D34" s="125"/>
    </row>
    <row r="35" spans="3:4" s="59" customFormat="1" x14ac:dyDescent="0.2">
      <c r="C35" s="62" t="s">
        <v>53</v>
      </c>
      <c r="D35" s="125"/>
    </row>
    <row r="36" spans="3:4" s="59" customFormat="1" x14ac:dyDescent="0.2">
      <c r="C36" s="62" t="s">
        <v>54</v>
      </c>
      <c r="D36" s="125"/>
    </row>
    <row r="37" spans="3:4" s="59" customFormat="1" x14ac:dyDescent="0.2">
      <c r="C37" s="62" t="s">
        <v>55</v>
      </c>
      <c r="D37" s="124" t="s">
        <v>580</v>
      </c>
    </row>
    <row r="38" spans="3:4" s="59" customFormat="1" x14ac:dyDescent="0.2">
      <c r="C38" s="62" t="s">
        <v>56</v>
      </c>
      <c r="D38" s="125"/>
    </row>
    <row r="39" spans="3:4" s="59" customFormat="1" x14ac:dyDescent="0.2">
      <c r="C39" s="62" t="s">
        <v>61</v>
      </c>
      <c r="D39" s="124" t="s">
        <v>581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25"/>
  <sheetViews>
    <sheetView workbookViewId="0">
      <selection activeCell="D2" sqref="D2:D18"/>
    </sheetView>
  </sheetViews>
  <sheetFormatPr defaultColWidth="9.140625" defaultRowHeight="12.75" x14ac:dyDescent="0.2"/>
  <cols>
    <col min="1" max="1" width="26.7109375" style="9" customWidth="1"/>
    <col min="2" max="2" width="6.5703125" style="9" customWidth="1"/>
    <col min="3" max="3" width="52.28515625" style="11" customWidth="1"/>
    <col min="4" max="4" width="36.28515625" style="9" customWidth="1"/>
    <col min="5" max="5" width="57.28515625" style="9" customWidth="1"/>
    <col min="6" max="6" width="24.140625" style="9" bestFit="1" customWidth="1"/>
    <col min="7" max="7" width="9.140625" style="9"/>
    <col min="8" max="8" width="31.85546875" style="9" customWidth="1"/>
    <col min="9" max="16384" width="9.140625" style="9"/>
  </cols>
  <sheetData>
    <row r="1" spans="1:7" s="59" customFormat="1" ht="12.75" customHeight="1" thickBot="1" x14ac:dyDescent="0.25">
      <c r="C1" s="63" t="s">
        <v>181</v>
      </c>
      <c r="D1" s="64" t="s">
        <v>65</v>
      </c>
    </row>
    <row r="2" spans="1:7" s="59" customFormat="1" ht="12.75" customHeight="1" x14ac:dyDescent="0.2">
      <c r="A2" s="97" t="s">
        <v>316</v>
      </c>
      <c r="C2" s="65" t="s">
        <v>58</v>
      </c>
      <c r="D2" s="119" t="s">
        <v>479</v>
      </c>
      <c r="F2" s="66"/>
      <c r="G2" s="66"/>
    </row>
    <row r="3" spans="1:7" s="59" customFormat="1" ht="12.75" customHeight="1" x14ac:dyDescent="0.2">
      <c r="A3" s="59" t="s">
        <v>22</v>
      </c>
      <c r="C3" s="65" t="s">
        <v>60</v>
      </c>
      <c r="D3" s="119"/>
      <c r="F3" s="66"/>
      <c r="G3" s="66"/>
    </row>
    <row r="4" spans="1:7" s="59" customFormat="1" ht="12.75" customHeight="1" x14ac:dyDescent="0.2">
      <c r="A4" s="108" t="s">
        <v>321</v>
      </c>
      <c r="C4" s="97" t="s">
        <v>368</v>
      </c>
      <c r="D4" s="119" t="s">
        <v>362</v>
      </c>
      <c r="E4" s="116" t="s">
        <v>472</v>
      </c>
      <c r="F4" s="66"/>
      <c r="G4" s="66"/>
    </row>
    <row r="5" spans="1:7" s="59" customFormat="1" ht="12.75" customHeight="1" x14ac:dyDescent="0.2">
      <c r="A5" s="108" t="s">
        <v>322</v>
      </c>
      <c r="C5" s="97" t="s">
        <v>317</v>
      </c>
      <c r="D5" s="119" t="s">
        <v>582</v>
      </c>
      <c r="E5" s="117" t="s">
        <v>475</v>
      </c>
      <c r="F5" s="66"/>
      <c r="G5" s="66"/>
    </row>
    <row r="6" spans="1:7" s="59" customFormat="1" ht="12.75" customHeight="1" x14ac:dyDescent="0.2">
      <c r="A6" s="108" t="s">
        <v>323</v>
      </c>
      <c r="C6" s="65" t="s">
        <v>59</v>
      </c>
      <c r="D6" s="119" t="s">
        <v>583</v>
      </c>
      <c r="F6" s="66"/>
      <c r="G6" s="66"/>
    </row>
    <row r="7" spans="1:7" s="59" customFormat="1" ht="12.75" customHeight="1" x14ac:dyDescent="0.2">
      <c r="C7" s="65" t="s">
        <v>62</v>
      </c>
      <c r="D7" s="119" t="s">
        <v>584</v>
      </c>
      <c r="F7" s="66"/>
      <c r="G7" s="66"/>
    </row>
    <row r="8" spans="1:7" s="59" customFormat="1" ht="12.75" customHeight="1" x14ac:dyDescent="0.2">
      <c r="C8" s="82" t="s">
        <v>311</v>
      </c>
      <c r="D8" s="119" t="s">
        <v>569</v>
      </c>
      <c r="F8" s="66"/>
      <c r="G8" s="66"/>
    </row>
    <row r="9" spans="1:7" s="59" customFormat="1" ht="12.75" customHeight="1" x14ac:dyDescent="0.2">
      <c r="C9" s="83" t="s">
        <v>307</v>
      </c>
      <c r="D9" s="119" t="s">
        <v>569</v>
      </c>
      <c r="F9" s="66"/>
      <c r="G9" s="66"/>
    </row>
    <row r="10" spans="1:7" s="59" customFormat="1" ht="12.75" customHeight="1" x14ac:dyDescent="0.2">
      <c r="C10" s="65" t="s">
        <v>309</v>
      </c>
      <c r="D10" s="119" t="s">
        <v>585</v>
      </c>
      <c r="F10" s="66"/>
      <c r="G10" s="66"/>
    </row>
    <row r="11" spans="1:7" s="59" customFormat="1" ht="12.75" customHeight="1" x14ac:dyDescent="0.2">
      <c r="C11" s="67" t="s">
        <v>310</v>
      </c>
      <c r="D11" s="119"/>
      <c r="F11" s="66"/>
      <c r="G11" s="66"/>
    </row>
    <row r="12" spans="1:7" s="59" customFormat="1" ht="12.75" customHeight="1" x14ac:dyDescent="0.2">
      <c r="C12" s="65" t="s">
        <v>313</v>
      </c>
      <c r="D12" s="119"/>
      <c r="F12" s="66"/>
      <c r="G12" s="66"/>
    </row>
    <row r="13" spans="1:7" s="59" customFormat="1" ht="12.75" customHeight="1" x14ac:dyDescent="0.2">
      <c r="C13" s="65" t="s">
        <v>314</v>
      </c>
      <c r="D13" s="119"/>
      <c r="F13" s="66"/>
      <c r="G13" s="66"/>
    </row>
    <row r="14" spans="1:7" s="59" customFormat="1" ht="12.75" customHeight="1" x14ac:dyDescent="0.2">
      <c r="C14" s="65" t="s">
        <v>312</v>
      </c>
      <c r="D14" s="125"/>
      <c r="F14" s="66"/>
      <c r="G14" s="66"/>
    </row>
    <row r="15" spans="1:7" s="59" customFormat="1" ht="12.75" customHeight="1" x14ac:dyDescent="0.2">
      <c r="C15" s="65" t="s">
        <v>61</v>
      </c>
      <c r="D15" t="s">
        <v>581</v>
      </c>
      <c r="F15" s="66"/>
      <c r="G15" s="66"/>
    </row>
    <row r="16" spans="1:7" s="59" customFormat="1" ht="12.75" customHeight="1" x14ac:dyDescent="0.2">
      <c r="C16" s="65" t="s">
        <v>63</v>
      </c>
      <c r="D16" t="s">
        <v>586</v>
      </c>
      <c r="F16" s="66"/>
      <c r="G16" s="66"/>
    </row>
    <row r="17" spans="3:7" s="59" customFormat="1" ht="12.75" customHeight="1" x14ac:dyDescent="0.2">
      <c r="C17" s="65" t="s">
        <v>411</v>
      </c>
      <c r="D17" s="125"/>
      <c r="F17" s="66"/>
      <c r="G17" s="66"/>
    </row>
    <row r="18" spans="3:7" s="59" customFormat="1" ht="12.75" customHeight="1" x14ac:dyDescent="0.2">
      <c r="C18" s="65" t="s">
        <v>412</v>
      </c>
      <c r="D18" s="125"/>
      <c r="F18" s="66"/>
      <c r="G18" s="66"/>
    </row>
    <row r="19" spans="3:7" ht="12.75" customHeight="1" x14ac:dyDescent="0.25">
      <c r="C19" s="65" t="s">
        <v>64</v>
      </c>
      <c r="F19" s="12"/>
      <c r="G19" s="12"/>
    </row>
    <row r="20" spans="3:7" ht="12.75" customHeight="1" x14ac:dyDescent="0.2"/>
    <row r="21" spans="3:7" ht="12.75" customHeight="1" x14ac:dyDescent="0.2">
      <c r="C21" s="55"/>
    </row>
    <row r="22" spans="3:7" ht="12.75" customHeight="1" x14ac:dyDescent="0.2">
      <c r="C22" s="55"/>
    </row>
    <row r="23" spans="3:7" x14ac:dyDescent="0.2">
      <c r="C23" s="26"/>
    </row>
    <row r="24" spans="3:7" x14ac:dyDescent="0.2">
      <c r="C24" s="26"/>
    </row>
    <row r="25" spans="3:7" x14ac:dyDescent="0.2">
      <c r="C25" s="58"/>
    </row>
  </sheetData>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[2]Ontology!#REF!</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user</cp:lastModifiedBy>
  <cp:lastPrinted>2007-05-16T16:16:59Z</cp:lastPrinted>
  <dcterms:created xsi:type="dcterms:W3CDTF">2005-10-28T16:00:34Z</dcterms:created>
  <dcterms:modified xsi:type="dcterms:W3CDTF">2016-04-28T21:41:01Z</dcterms:modified>
</cp:coreProperties>
</file>